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6" activeTab="0"/>
  </bookViews>
  <sheets>
    <sheet name="ejecucion presupuestaria 2do trimestre 2021" sheetId="1" r:id="rId1"/>
  </sheets>
  <definedNames>
    <definedName name="_xlnm.Print_Area" localSheetId="0">'ejecucion presupuestaria 2do trimestre 2021'!$A$2:$H$36</definedName>
  </definedNames>
  <calcPr fullCalcOnLoad="1"/>
</workbook>
</file>

<file path=xl/sharedStrings.xml><?xml version="1.0" encoding="utf-8"?>
<sst xmlns="http://schemas.openxmlformats.org/spreadsheetml/2006/main" count="55" uniqueCount="50">
  <si>
    <t>EJECUCIÓN PRESUPUESTARIA - 2do TRIMESTRE 2021</t>
  </si>
  <si>
    <t>Periodo</t>
  </si>
  <si>
    <t>Cod. Programa</t>
  </si>
  <si>
    <t>Programa</t>
  </si>
  <si>
    <t>Cod. SPg</t>
  </si>
  <si>
    <t>Subprograma</t>
  </si>
  <si>
    <t>Gastos en Personal</t>
  </si>
  <si>
    <t>Bienes de Consumo</t>
  </si>
  <si>
    <t>Servicios No Personales</t>
  </si>
  <si>
    <t>Bienes de Uso</t>
  </si>
  <si>
    <t>Transferencias</t>
  </si>
  <si>
    <t>Incremento de Activos Financieros</t>
  </si>
  <si>
    <t>TOTAL</t>
  </si>
  <si>
    <t>Al cierre 2 do Trimestre 2021</t>
  </si>
  <si>
    <t>Actividades Centrales</t>
  </si>
  <si>
    <t>Justicia de Casación</t>
  </si>
  <si>
    <t>Fuero Penal</t>
  </si>
  <si>
    <t>Fuero Criminal y Correccional</t>
  </si>
  <si>
    <t>Control y Asistencia de Ejecución Penal</t>
  </si>
  <si>
    <t>Justicia Ordinaria de la Ciudad Autónoma de Buenos Aires</t>
  </si>
  <si>
    <t>Fuero Civil</t>
  </si>
  <si>
    <t>Fuero Comercial</t>
  </si>
  <si>
    <t>Fuero del Trabajo</t>
  </si>
  <si>
    <t>Justicia Penal Oral Ordinaria</t>
  </si>
  <si>
    <t>Justicia Federal</t>
  </si>
  <si>
    <t>Fuero Criminal y Correccional Federal</t>
  </si>
  <si>
    <t>Fuero Civil y Comercial Federal</t>
  </si>
  <si>
    <t>Fuero Contencioso Administrativo Federal</t>
  </si>
  <si>
    <t>Fuero Federal de la Seguridad Social</t>
  </si>
  <si>
    <t>Fuero Electoral</t>
  </si>
  <si>
    <t>Justicia Penal Oral Federal de la C.A.B.A.</t>
  </si>
  <si>
    <t>Área Cámara de La Plata</t>
  </si>
  <si>
    <t>Área Cámara Mar del Plata</t>
  </si>
  <si>
    <t>Área Cámara Bahía Blanca</t>
  </si>
  <si>
    <t>Área Cámara Mendoza</t>
  </si>
  <si>
    <t>Área Cámara Rosario</t>
  </si>
  <si>
    <t>Área Cámara General Roca</t>
  </si>
  <si>
    <t>Área Cámara Paraná</t>
  </si>
  <si>
    <t>Área Cámara Posadas</t>
  </si>
  <si>
    <t>Área Cámara Resistencia</t>
  </si>
  <si>
    <t>Área Cámara de Córdoba</t>
  </si>
  <si>
    <t>Área Cámara San Martín</t>
  </si>
  <si>
    <t>Área Cámara Tucumán</t>
  </si>
  <si>
    <t>Área Cámara Salta</t>
  </si>
  <si>
    <t>Área Cámara Comodoro Rivadavia</t>
  </si>
  <si>
    <t>Área Cámara de Corrientes</t>
  </si>
  <si>
    <t>Fuero Penal Económico</t>
  </si>
  <si>
    <t>Atención de Pasividades</t>
  </si>
  <si>
    <t>Aplicaciones Financieras</t>
  </si>
  <si>
    <t>Total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</si>
</sst>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#,##0;[RED]\-#,##0"/>
    <numFmt numFmtId="167" formatCode="_ * #,##0.00_ ;_ * \-#,##0.00_ ;_ * \-??_ ;_ @_ "/>
    <numFmt numFmtId="168" formatCode="_ * #,##0_ ;_ * \-#,##0_ ;_ * \-??_ ;_ @_ "/>
    <numFmt numFmtId="169" formatCode="#,##0"/>
    <numFmt numFmtId="170" formatCode="#,##0.00"/>
    <numFmt numFmtId="171" formatCode="0%"/>
    <numFmt numFmtId="172" formatCode="0.0%"/>
  </numFmts>
  <fonts count="11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Arial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3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1" fontId="3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27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center" vertical="center"/>
    </xf>
    <xf numFmtId="164" fontId="3" fillId="0" borderId="1" xfId="0" applyFont="1" applyFill="1" applyBorder="1" applyAlignment="1">
      <alignment horizontal="center" vertical="center"/>
    </xf>
    <xf numFmtId="164" fontId="4" fillId="2" borderId="2" xfId="20" applyFont="1" applyFill="1" applyBorder="1" applyAlignment="1">
      <alignment horizontal="center" vertical="center" wrapText="1"/>
      <protection/>
    </xf>
    <xf numFmtId="164" fontId="4" fillId="2" borderId="2" xfId="21" applyFont="1" applyFill="1" applyBorder="1" applyAlignment="1">
      <alignment horizontal="center" vertical="center" wrapText="1"/>
      <protection/>
    </xf>
    <xf numFmtId="164" fontId="2" fillId="0" borderId="0" xfId="0" applyFont="1" applyFill="1" applyAlignment="1">
      <alignment horizontal="center"/>
    </xf>
    <xf numFmtId="165" fontId="5" fillId="3" borderId="2" xfId="20" applyNumberFormat="1" applyFont="1" applyFill="1" applyBorder="1" applyAlignment="1">
      <alignment horizontal="center" vertical="center" wrapText="1"/>
      <protection/>
    </xf>
    <xf numFmtId="166" fontId="5" fillId="3" borderId="2" xfId="20" applyNumberFormat="1" applyFont="1" applyFill="1" applyBorder="1" applyAlignment="1">
      <alignment horizontal="center" vertical="center" wrapText="1"/>
      <protection/>
    </xf>
    <xf numFmtId="164" fontId="5" fillId="3" borderId="2" xfId="20" applyFont="1" applyFill="1" applyBorder="1" applyAlignment="1">
      <alignment horizontal="center" vertical="center" wrapText="1"/>
      <protection/>
    </xf>
    <xf numFmtId="164" fontId="6" fillId="3" borderId="2" xfId="20" applyFont="1" applyFill="1" applyBorder="1" applyAlignment="1">
      <alignment horizontal="left" vertical="center" wrapText="1"/>
      <protection/>
    </xf>
    <xf numFmtId="168" fontId="6" fillId="3" borderId="2" xfId="15" applyNumberFormat="1" applyFont="1" applyFill="1" applyBorder="1" applyAlignment="1" applyProtection="1">
      <alignment horizontal="right" vertical="center" wrapText="1"/>
      <protection/>
    </xf>
    <xf numFmtId="169" fontId="5" fillId="3" borderId="2" xfId="20" applyNumberFormat="1" applyFont="1" applyFill="1" applyBorder="1" applyAlignment="1">
      <alignment horizontal="right" vertical="center" wrapText="1"/>
      <protection/>
    </xf>
    <xf numFmtId="164" fontId="7" fillId="0" borderId="0" xfId="0" applyFont="1" applyFill="1" applyBorder="1" applyAlignment="1">
      <alignment/>
    </xf>
    <xf numFmtId="164" fontId="5" fillId="3" borderId="3" xfId="20" applyFont="1" applyFill="1" applyBorder="1" applyAlignment="1">
      <alignment horizontal="center" vertical="center" wrapText="1"/>
      <protection/>
    </xf>
    <xf numFmtId="164" fontId="2" fillId="0" borderId="0" xfId="0" applyFont="1" applyFill="1" applyBorder="1" applyAlignment="1">
      <alignment/>
    </xf>
    <xf numFmtId="164" fontId="5" fillId="3" borderId="4" xfId="20" applyFont="1" applyFill="1" applyBorder="1" applyAlignment="1">
      <alignment horizontal="center" vertical="center" wrapText="1"/>
      <protection/>
    </xf>
    <xf numFmtId="164" fontId="5" fillId="3" borderId="5" xfId="20" applyFont="1" applyFill="1" applyBorder="1" applyAlignment="1">
      <alignment horizontal="center" vertical="center" wrapText="1"/>
      <protection/>
    </xf>
    <xf numFmtId="164" fontId="5" fillId="3" borderId="2" xfId="20" applyFont="1" applyFill="1" applyBorder="1" applyAlignment="1">
      <alignment horizontal="left" vertical="center" wrapText="1"/>
      <protection/>
    </xf>
    <xf numFmtId="164" fontId="5" fillId="0" borderId="0" xfId="0" applyFont="1" applyAlignment="1">
      <alignment vertical="center"/>
    </xf>
    <xf numFmtId="164" fontId="8" fillId="2" borderId="2" xfId="0" applyFont="1" applyFill="1" applyBorder="1" applyAlignment="1">
      <alignment horizontal="center" vertical="center"/>
    </xf>
    <xf numFmtId="167" fontId="9" fillId="2" borderId="2" xfId="15" applyFont="1" applyFill="1" applyBorder="1" applyAlignment="1" applyProtection="1">
      <alignment vertical="center"/>
      <protection/>
    </xf>
    <xf numFmtId="164" fontId="10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 horizontal="center" vertical="center"/>
    </xf>
    <xf numFmtId="169" fontId="2" fillId="0" borderId="0" xfId="0" applyNumberFormat="1" applyFont="1" applyFill="1" applyAlignment="1">
      <alignment/>
    </xf>
    <xf numFmtId="172" fontId="3" fillId="0" borderId="0" xfId="19" applyNumberForma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Hoja1" xfId="20"/>
    <cellStyle name="Normal_Hoja1 (2)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tabSelected="1" workbookViewId="0" topLeftCell="A7">
      <selection activeCell="B37" sqref="B37"/>
    </sheetView>
  </sheetViews>
  <sheetFormatPr defaultColWidth="11.421875" defaultRowHeight="12.75"/>
  <cols>
    <col min="1" max="1" width="10.57421875" style="1" customWidth="1"/>
    <col min="2" max="2" width="9.140625" style="1" customWidth="1"/>
    <col min="3" max="3" width="23.00390625" style="1" customWidth="1"/>
    <col min="4" max="4" width="5.8515625" style="2" customWidth="1"/>
    <col min="5" max="5" width="39.8515625" style="1" customWidth="1"/>
    <col min="6" max="11" width="15.7109375" style="1" customWidth="1"/>
    <col min="12" max="12" width="14.7109375" style="1" customWidth="1"/>
    <col min="13" max="16384" width="11.421875" style="1" customWidth="1"/>
  </cols>
  <sheetData>
    <row r="1" spans="1:12" ht="17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6" customFormat="1" ht="32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13" customFormat="1" ht="19.5" customHeight="1">
      <c r="A3" s="7" t="s">
        <v>13</v>
      </c>
      <c r="B3" s="8">
        <v>1</v>
      </c>
      <c r="C3" s="9" t="s">
        <v>14</v>
      </c>
      <c r="D3" s="9">
        <v>0</v>
      </c>
      <c r="E3" s="10" t="s">
        <v>14</v>
      </c>
      <c r="F3" s="11">
        <v>4094748558.75</v>
      </c>
      <c r="G3" s="11">
        <v>101288961.1</v>
      </c>
      <c r="H3" s="11">
        <v>796657949.31</v>
      </c>
      <c r="I3" s="11">
        <v>200237006.43</v>
      </c>
      <c r="J3" s="11">
        <v>0</v>
      </c>
      <c r="K3" s="11">
        <v>0</v>
      </c>
      <c r="L3" s="12">
        <f>SUM(F3:K3)</f>
        <v>5192932475.59</v>
      </c>
    </row>
    <row r="4" spans="1:12" s="15" customFormat="1" ht="15.75" customHeight="1">
      <c r="A4" s="7"/>
      <c r="B4" s="8">
        <v>22</v>
      </c>
      <c r="C4" s="9" t="s">
        <v>15</v>
      </c>
      <c r="D4" s="14">
        <v>1</v>
      </c>
      <c r="E4" s="10" t="s">
        <v>16</v>
      </c>
      <c r="F4" s="11">
        <v>1188790955.84</v>
      </c>
      <c r="G4" s="11">
        <v>4088093</v>
      </c>
      <c r="H4" s="11">
        <v>0</v>
      </c>
      <c r="I4" s="11">
        <v>0</v>
      </c>
      <c r="J4" s="11">
        <v>0</v>
      </c>
      <c r="K4" s="11">
        <v>0</v>
      </c>
      <c r="L4" s="12">
        <f aca="true" t="shared" si="0" ref="L4:L35">SUM(F4:K4)</f>
        <v>1192879048.84</v>
      </c>
    </row>
    <row r="5" spans="1:12" s="15" customFormat="1" ht="15.75" customHeight="1">
      <c r="A5" s="7"/>
      <c r="B5" s="8"/>
      <c r="C5" s="9"/>
      <c r="D5" s="16">
        <v>2</v>
      </c>
      <c r="E5" s="10" t="s">
        <v>17</v>
      </c>
      <c r="F5" s="11">
        <v>249055212.32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2">
        <f t="shared" si="0"/>
        <v>249055212.32</v>
      </c>
    </row>
    <row r="6" spans="1:12" s="15" customFormat="1" ht="15.75" customHeight="1">
      <c r="A6" s="7"/>
      <c r="B6" s="8"/>
      <c r="C6" s="9"/>
      <c r="D6" s="17">
        <v>6</v>
      </c>
      <c r="E6" s="10" t="s">
        <v>18</v>
      </c>
      <c r="F6" s="11">
        <v>206406251.3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2">
        <f t="shared" si="0"/>
        <v>206406251.3</v>
      </c>
    </row>
    <row r="7" spans="1:12" s="15" customFormat="1" ht="11.25" customHeight="1">
      <c r="A7" s="7"/>
      <c r="B7" s="8">
        <v>23</v>
      </c>
      <c r="C7" s="9" t="s">
        <v>19</v>
      </c>
      <c r="D7" s="14">
        <v>1</v>
      </c>
      <c r="E7" s="18" t="s">
        <v>17</v>
      </c>
      <c r="F7" s="11">
        <v>3374852736.43</v>
      </c>
      <c r="G7" s="11">
        <v>6797423.7</v>
      </c>
      <c r="H7" s="11">
        <v>0</v>
      </c>
      <c r="I7" s="11">
        <v>0</v>
      </c>
      <c r="J7" s="11">
        <v>0</v>
      </c>
      <c r="K7" s="11">
        <v>0</v>
      </c>
      <c r="L7" s="12">
        <f t="shared" si="0"/>
        <v>3381650160.1299996</v>
      </c>
    </row>
    <row r="8" spans="1:12" s="15" customFormat="1" ht="15.75" customHeight="1">
      <c r="A8" s="7"/>
      <c r="B8" s="8"/>
      <c r="C8" s="9"/>
      <c r="D8" s="16">
        <v>2</v>
      </c>
      <c r="E8" s="18" t="s">
        <v>20</v>
      </c>
      <c r="F8" s="11">
        <v>5403989845.47</v>
      </c>
      <c r="G8" s="11">
        <v>9100758.82</v>
      </c>
      <c r="H8" s="11">
        <v>18863390.7</v>
      </c>
      <c r="I8" s="11">
        <v>0</v>
      </c>
      <c r="J8" s="11">
        <v>122374.56</v>
      </c>
      <c r="K8" s="11">
        <v>0</v>
      </c>
      <c r="L8" s="12">
        <f t="shared" si="0"/>
        <v>5432076369.55</v>
      </c>
    </row>
    <row r="9" spans="1:12" s="15" customFormat="1" ht="15.75" customHeight="1">
      <c r="A9" s="7"/>
      <c r="B9" s="8"/>
      <c r="C9" s="9"/>
      <c r="D9" s="16">
        <v>3</v>
      </c>
      <c r="E9" s="18" t="s">
        <v>21</v>
      </c>
      <c r="F9" s="11">
        <v>2229827380.97</v>
      </c>
      <c r="G9" s="11">
        <v>5121470.23</v>
      </c>
      <c r="H9" s="11">
        <v>0</v>
      </c>
      <c r="I9" s="11">
        <v>0</v>
      </c>
      <c r="J9" s="11">
        <v>0</v>
      </c>
      <c r="K9" s="11">
        <v>0</v>
      </c>
      <c r="L9" s="12">
        <f t="shared" si="0"/>
        <v>2234948851.2</v>
      </c>
    </row>
    <row r="10" spans="1:12" s="15" customFormat="1" ht="15.75" customHeight="1">
      <c r="A10" s="7"/>
      <c r="B10" s="8"/>
      <c r="C10" s="9"/>
      <c r="D10" s="16">
        <v>4</v>
      </c>
      <c r="E10" s="18" t="s">
        <v>22</v>
      </c>
      <c r="F10" s="11">
        <v>3738296698.34</v>
      </c>
      <c r="G10" s="11">
        <v>6557618.18</v>
      </c>
      <c r="H10" s="11">
        <v>27073152</v>
      </c>
      <c r="I10" s="11">
        <v>9544150</v>
      </c>
      <c r="J10" s="11">
        <v>0</v>
      </c>
      <c r="K10" s="11">
        <v>0</v>
      </c>
      <c r="L10" s="12">
        <f t="shared" si="0"/>
        <v>3781471618.52</v>
      </c>
    </row>
    <row r="11" spans="1:12" s="15" customFormat="1" ht="15.75" customHeight="1">
      <c r="A11" s="7"/>
      <c r="B11" s="8"/>
      <c r="C11" s="9"/>
      <c r="D11" s="17">
        <v>6</v>
      </c>
      <c r="E11" s="18" t="s">
        <v>23</v>
      </c>
      <c r="F11" s="11">
        <v>1753248908.45</v>
      </c>
      <c r="G11" s="11">
        <v>1299052.8</v>
      </c>
      <c r="H11" s="11">
        <v>0</v>
      </c>
      <c r="I11" s="11">
        <v>0</v>
      </c>
      <c r="J11" s="11">
        <v>0</v>
      </c>
      <c r="K11" s="11">
        <v>0</v>
      </c>
      <c r="L11" s="12">
        <f t="shared" si="0"/>
        <v>1754547961.25</v>
      </c>
    </row>
    <row r="12" spans="1:12" s="15" customFormat="1" ht="15.75" customHeight="1">
      <c r="A12" s="7"/>
      <c r="B12" s="8">
        <v>24</v>
      </c>
      <c r="C12" s="9" t="s">
        <v>24</v>
      </c>
      <c r="D12" s="14">
        <v>1</v>
      </c>
      <c r="E12" s="18" t="s">
        <v>25</v>
      </c>
      <c r="F12" s="11">
        <v>1741348516.77</v>
      </c>
      <c r="G12" s="11">
        <v>4445490.69</v>
      </c>
      <c r="H12" s="11">
        <v>5394</v>
      </c>
      <c r="I12" s="11">
        <v>0</v>
      </c>
      <c r="J12" s="11">
        <v>0</v>
      </c>
      <c r="K12" s="11">
        <v>0</v>
      </c>
      <c r="L12" s="12">
        <f t="shared" si="0"/>
        <v>1745799401.46</v>
      </c>
    </row>
    <row r="13" spans="1:12" s="15" customFormat="1" ht="15.75" customHeight="1">
      <c r="A13" s="7"/>
      <c r="B13" s="8"/>
      <c r="C13" s="9"/>
      <c r="D13" s="16">
        <v>2</v>
      </c>
      <c r="E13" s="18" t="s">
        <v>26</v>
      </c>
      <c r="F13" s="11">
        <v>753819688.79</v>
      </c>
      <c r="G13" s="11">
        <v>1856928.88</v>
      </c>
      <c r="H13" s="11">
        <v>0</v>
      </c>
      <c r="I13" s="11">
        <v>0</v>
      </c>
      <c r="J13" s="11">
        <v>0</v>
      </c>
      <c r="K13" s="11">
        <v>0</v>
      </c>
      <c r="L13" s="12">
        <f t="shared" si="0"/>
        <v>755676617.67</v>
      </c>
    </row>
    <row r="14" spans="1:12" s="15" customFormat="1" ht="15.75" customHeight="1">
      <c r="A14" s="7"/>
      <c r="B14" s="8"/>
      <c r="C14" s="9"/>
      <c r="D14" s="16">
        <v>3</v>
      </c>
      <c r="E14" s="18" t="s">
        <v>27</v>
      </c>
      <c r="F14" s="11">
        <v>1151779917.15</v>
      </c>
      <c r="G14" s="11">
        <v>3079574.98</v>
      </c>
      <c r="H14" s="11">
        <v>2232000</v>
      </c>
      <c r="I14" s="11">
        <v>0</v>
      </c>
      <c r="J14" s="11">
        <v>0</v>
      </c>
      <c r="K14" s="11">
        <v>0</v>
      </c>
      <c r="L14" s="12">
        <f t="shared" si="0"/>
        <v>1157091492.13</v>
      </c>
    </row>
    <row r="15" spans="1:12" s="15" customFormat="1" ht="15.75" customHeight="1">
      <c r="A15" s="7"/>
      <c r="B15" s="8"/>
      <c r="C15" s="9"/>
      <c r="D15" s="16">
        <v>4</v>
      </c>
      <c r="E15" s="18" t="s">
        <v>28</v>
      </c>
      <c r="F15" s="11">
        <v>1119729725.79</v>
      </c>
      <c r="G15" s="11">
        <v>2171700.64</v>
      </c>
      <c r="H15" s="11">
        <v>340260</v>
      </c>
      <c r="I15" s="11">
        <v>0</v>
      </c>
      <c r="J15" s="11">
        <v>0</v>
      </c>
      <c r="K15" s="11">
        <v>0</v>
      </c>
      <c r="L15" s="12">
        <f t="shared" si="0"/>
        <v>1122241686.43</v>
      </c>
    </row>
    <row r="16" spans="1:12" s="15" customFormat="1" ht="15.75" customHeight="1">
      <c r="A16" s="7"/>
      <c r="B16" s="8"/>
      <c r="C16" s="9"/>
      <c r="D16" s="16">
        <v>5</v>
      </c>
      <c r="E16" s="18" t="s">
        <v>29</v>
      </c>
      <c r="F16" s="11">
        <v>3376423907.92</v>
      </c>
      <c r="G16" s="11">
        <v>2347342.45</v>
      </c>
      <c r="H16" s="11">
        <v>0</v>
      </c>
      <c r="I16" s="11">
        <v>0</v>
      </c>
      <c r="J16" s="11">
        <v>0</v>
      </c>
      <c r="K16" s="11">
        <v>0</v>
      </c>
      <c r="L16" s="12">
        <f t="shared" si="0"/>
        <v>3378771250.37</v>
      </c>
    </row>
    <row r="17" spans="1:12" s="15" customFormat="1" ht="15.75" customHeight="1">
      <c r="A17" s="7"/>
      <c r="B17" s="8"/>
      <c r="C17" s="9"/>
      <c r="D17" s="16">
        <v>6</v>
      </c>
      <c r="E17" s="18" t="s">
        <v>30</v>
      </c>
      <c r="F17" s="11">
        <v>672858275.03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2">
        <f t="shared" si="0"/>
        <v>672858275.03</v>
      </c>
    </row>
    <row r="18" spans="1:12" s="15" customFormat="1" ht="15.75" customHeight="1">
      <c r="A18" s="7"/>
      <c r="B18" s="8"/>
      <c r="C18" s="9"/>
      <c r="D18" s="16">
        <v>7</v>
      </c>
      <c r="E18" s="18" t="s">
        <v>31</v>
      </c>
      <c r="F18" s="11">
        <v>1358135359.24</v>
      </c>
      <c r="G18" s="11">
        <v>5737041.36</v>
      </c>
      <c r="H18" s="11">
        <v>11138358.21</v>
      </c>
      <c r="I18" s="11">
        <v>8501625.65</v>
      </c>
      <c r="J18" s="11">
        <v>0</v>
      </c>
      <c r="K18" s="11">
        <v>0</v>
      </c>
      <c r="L18" s="12">
        <f t="shared" si="0"/>
        <v>1383512384.46</v>
      </c>
    </row>
    <row r="19" spans="1:12" s="15" customFormat="1" ht="15.75" customHeight="1">
      <c r="A19" s="7"/>
      <c r="B19" s="8"/>
      <c r="C19" s="9"/>
      <c r="D19" s="16">
        <v>8</v>
      </c>
      <c r="E19" s="18" t="s">
        <v>32</v>
      </c>
      <c r="F19" s="11">
        <v>772433163.83</v>
      </c>
      <c r="G19" s="11">
        <v>3050661.8</v>
      </c>
      <c r="H19" s="11">
        <v>6865623.3</v>
      </c>
      <c r="I19" s="11"/>
      <c r="J19" s="11">
        <v>0</v>
      </c>
      <c r="K19" s="11">
        <v>0</v>
      </c>
      <c r="L19" s="12">
        <f t="shared" si="0"/>
        <v>782349448.9300001</v>
      </c>
    </row>
    <row r="20" spans="1:12" s="15" customFormat="1" ht="15.75" customHeight="1">
      <c r="A20" s="7"/>
      <c r="B20" s="8"/>
      <c r="C20" s="9"/>
      <c r="D20" s="16">
        <v>9</v>
      </c>
      <c r="E20" s="18" t="s">
        <v>33</v>
      </c>
      <c r="F20" s="11">
        <v>541813096.13</v>
      </c>
      <c r="G20" s="11">
        <v>2354260.78</v>
      </c>
      <c r="H20" s="11">
        <v>6847254.17</v>
      </c>
      <c r="I20" s="11"/>
      <c r="J20" s="11">
        <v>0</v>
      </c>
      <c r="K20" s="11">
        <v>0</v>
      </c>
      <c r="L20" s="12">
        <f t="shared" si="0"/>
        <v>551014611.08</v>
      </c>
    </row>
    <row r="21" spans="1:12" s="15" customFormat="1" ht="15.75" customHeight="1">
      <c r="A21" s="7"/>
      <c r="B21" s="8"/>
      <c r="C21" s="9"/>
      <c r="D21" s="16">
        <v>10</v>
      </c>
      <c r="E21" s="18" t="s">
        <v>34</v>
      </c>
      <c r="F21" s="11">
        <v>1148815353.48</v>
      </c>
      <c r="G21" s="11">
        <v>5031995.64</v>
      </c>
      <c r="H21" s="11">
        <v>23107088.8</v>
      </c>
      <c r="I21" s="11"/>
      <c r="J21" s="11">
        <v>0</v>
      </c>
      <c r="K21" s="11">
        <v>0</v>
      </c>
      <c r="L21" s="12">
        <f t="shared" si="0"/>
        <v>1176954437.92</v>
      </c>
    </row>
    <row r="22" spans="1:12" s="15" customFormat="1" ht="15.75" customHeight="1">
      <c r="A22" s="7"/>
      <c r="B22" s="8"/>
      <c r="C22" s="9"/>
      <c r="D22" s="16">
        <v>11</v>
      </c>
      <c r="E22" s="18" t="s">
        <v>35</v>
      </c>
      <c r="F22" s="11">
        <v>1228565699.07</v>
      </c>
      <c r="G22" s="11">
        <v>5212603.08</v>
      </c>
      <c r="H22" s="11">
        <v>16438068.53</v>
      </c>
      <c r="I22" s="11">
        <v>13000000</v>
      </c>
      <c r="J22" s="11">
        <v>0</v>
      </c>
      <c r="K22" s="11">
        <v>0</v>
      </c>
      <c r="L22" s="12">
        <f t="shared" si="0"/>
        <v>1263216370.6799998</v>
      </c>
    </row>
    <row r="23" spans="1:12" s="15" customFormat="1" ht="15.75" customHeight="1">
      <c r="A23" s="7"/>
      <c r="B23" s="8"/>
      <c r="C23" s="9"/>
      <c r="D23" s="16">
        <v>12</v>
      </c>
      <c r="E23" s="18" t="s">
        <v>36</v>
      </c>
      <c r="F23" s="11">
        <v>734720224.66</v>
      </c>
      <c r="G23" s="11">
        <v>3139497.62</v>
      </c>
      <c r="H23" s="11">
        <v>10244965.46</v>
      </c>
      <c r="I23" s="11">
        <v>0</v>
      </c>
      <c r="J23" s="11">
        <v>0</v>
      </c>
      <c r="K23" s="11">
        <v>0</v>
      </c>
      <c r="L23" s="12">
        <f t="shared" si="0"/>
        <v>748104687.74</v>
      </c>
    </row>
    <row r="24" spans="1:12" s="15" customFormat="1" ht="15.75" customHeight="1">
      <c r="A24" s="7"/>
      <c r="B24" s="8"/>
      <c r="C24" s="9"/>
      <c r="D24" s="16">
        <v>13</v>
      </c>
      <c r="E24" s="18" t="s">
        <v>37</v>
      </c>
      <c r="F24" s="11">
        <v>547114257.2</v>
      </c>
      <c r="G24" s="11">
        <v>2497961.24</v>
      </c>
      <c r="H24" s="11">
        <v>7846934.42</v>
      </c>
      <c r="I24" s="11">
        <v>0</v>
      </c>
      <c r="J24" s="11">
        <v>0</v>
      </c>
      <c r="K24" s="11">
        <v>0</v>
      </c>
      <c r="L24" s="12">
        <f t="shared" si="0"/>
        <v>557459152.86</v>
      </c>
    </row>
    <row r="25" spans="1:12" s="15" customFormat="1" ht="15.75" customHeight="1">
      <c r="A25" s="7"/>
      <c r="B25" s="8"/>
      <c r="C25" s="9"/>
      <c r="D25" s="16">
        <v>14</v>
      </c>
      <c r="E25" s="18" t="s">
        <v>38</v>
      </c>
      <c r="F25" s="11">
        <v>532145522.55</v>
      </c>
      <c r="G25" s="11">
        <v>2719784.7</v>
      </c>
      <c r="H25" s="11">
        <v>10253587.86</v>
      </c>
      <c r="I25" s="11">
        <v>0</v>
      </c>
      <c r="J25" s="11">
        <v>0</v>
      </c>
      <c r="K25" s="11">
        <v>0</v>
      </c>
      <c r="L25" s="12">
        <f t="shared" si="0"/>
        <v>545118895.11</v>
      </c>
    </row>
    <row r="26" spans="1:12" s="15" customFormat="1" ht="15.75" customHeight="1">
      <c r="A26" s="7"/>
      <c r="B26" s="8"/>
      <c r="C26" s="9"/>
      <c r="D26" s="16">
        <v>15</v>
      </c>
      <c r="E26" s="18" t="s">
        <v>39</v>
      </c>
      <c r="F26" s="11">
        <v>669671572.35</v>
      </c>
      <c r="G26" s="11">
        <v>3299248.56</v>
      </c>
      <c r="H26" s="11">
        <v>13994793.06</v>
      </c>
      <c r="I26" s="11">
        <v>0</v>
      </c>
      <c r="J26" s="11">
        <v>0</v>
      </c>
      <c r="K26" s="11">
        <v>0</v>
      </c>
      <c r="L26" s="12">
        <f t="shared" si="0"/>
        <v>686965613.97</v>
      </c>
    </row>
    <row r="27" spans="1:12" s="15" customFormat="1" ht="15.75" customHeight="1">
      <c r="A27" s="7"/>
      <c r="B27" s="8"/>
      <c r="C27" s="9"/>
      <c r="D27" s="16">
        <v>16</v>
      </c>
      <c r="E27" s="18" t="s">
        <v>40</v>
      </c>
      <c r="F27" s="11">
        <v>1360873139.7</v>
      </c>
      <c r="G27" s="11">
        <v>5381859.07</v>
      </c>
      <c r="H27" s="11">
        <v>17994141.31</v>
      </c>
      <c r="I27" s="11">
        <v>0</v>
      </c>
      <c r="J27" s="11">
        <v>0</v>
      </c>
      <c r="K27" s="11">
        <v>0</v>
      </c>
      <c r="L27" s="12">
        <f t="shared" si="0"/>
        <v>1384249140.0800002</v>
      </c>
    </row>
    <row r="28" spans="1:12" s="15" customFormat="1" ht="15.75" customHeight="1">
      <c r="A28" s="7"/>
      <c r="B28" s="8"/>
      <c r="C28" s="9"/>
      <c r="D28" s="16">
        <v>17</v>
      </c>
      <c r="E28" s="18" t="s">
        <v>41</v>
      </c>
      <c r="F28" s="11">
        <v>2139124076.18</v>
      </c>
      <c r="G28" s="11">
        <v>6798088.51</v>
      </c>
      <c r="H28" s="11">
        <v>46375778.14</v>
      </c>
      <c r="I28" s="11">
        <v>5301152.56</v>
      </c>
      <c r="J28" s="11">
        <v>0</v>
      </c>
      <c r="K28" s="11">
        <v>0</v>
      </c>
      <c r="L28" s="12">
        <f t="shared" si="0"/>
        <v>2197599095.39</v>
      </c>
    </row>
    <row r="29" spans="1:12" s="15" customFormat="1" ht="15.75" customHeight="1">
      <c r="A29" s="7"/>
      <c r="B29" s="8"/>
      <c r="C29" s="9"/>
      <c r="D29" s="16">
        <v>18</v>
      </c>
      <c r="E29" s="18" t="s">
        <v>42</v>
      </c>
      <c r="F29" s="11">
        <v>865838711.11</v>
      </c>
      <c r="G29" s="11">
        <v>3693707.4</v>
      </c>
      <c r="H29" s="11">
        <v>7877105.14</v>
      </c>
      <c r="I29" s="11">
        <v>0</v>
      </c>
      <c r="J29" s="11">
        <v>0</v>
      </c>
      <c r="K29" s="11">
        <v>0</v>
      </c>
      <c r="L29" s="12">
        <f t="shared" si="0"/>
        <v>877409523.65</v>
      </c>
    </row>
    <row r="30" spans="1:12" s="15" customFormat="1" ht="15.75" customHeight="1">
      <c r="A30" s="7"/>
      <c r="B30" s="8"/>
      <c r="C30" s="9"/>
      <c r="D30" s="16">
        <v>19</v>
      </c>
      <c r="E30" s="18" t="s">
        <v>43</v>
      </c>
      <c r="F30" s="11">
        <v>849222881.82</v>
      </c>
      <c r="G30" s="11">
        <v>4058822.55</v>
      </c>
      <c r="H30" s="11">
        <v>11858996.91</v>
      </c>
      <c r="I30" s="11">
        <v>0</v>
      </c>
      <c r="J30" s="11">
        <v>0</v>
      </c>
      <c r="K30" s="11">
        <v>0</v>
      </c>
      <c r="L30" s="12">
        <f t="shared" si="0"/>
        <v>865140701.2800001</v>
      </c>
    </row>
    <row r="31" spans="1:12" s="15" customFormat="1" ht="15.75" customHeight="1">
      <c r="A31" s="7"/>
      <c r="B31" s="8"/>
      <c r="C31" s="9"/>
      <c r="D31" s="16">
        <v>20</v>
      </c>
      <c r="E31" s="18" t="s">
        <v>44</v>
      </c>
      <c r="F31" s="11">
        <v>1172776357.72</v>
      </c>
      <c r="G31" s="11">
        <v>4696334.96</v>
      </c>
      <c r="H31" s="11">
        <v>19004996.8</v>
      </c>
      <c r="I31" s="11">
        <v>0</v>
      </c>
      <c r="J31" s="11">
        <v>0</v>
      </c>
      <c r="K31" s="11">
        <v>0</v>
      </c>
      <c r="L31" s="12">
        <f t="shared" si="0"/>
        <v>1196477689.48</v>
      </c>
    </row>
    <row r="32" spans="1:12" s="15" customFormat="1" ht="15.75" customHeight="1">
      <c r="A32" s="7"/>
      <c r="B32" s="8"/>
      <c r="C32" s="9"/>
      <c r="D32" s="16">
        <v>21</v>
      </c>
      <c r="E32" s="18" t="s">
        <v>45</v>
      </c>
      <c r="F32" s="11">
        <v>523671122.48</v>
      </c>
      <c r="G32" s="11">
        <v>2211213.67</v>
      </c>
      <c r="H32" s="11">
        <v>7267779.54</v>
      </c>
      <c r="I32" s="11">
        <v>0</v>
      </c>
      <c r="J32" s="11">
        <v>0</v>
      </c>
      <c r="K32" s="11">
        <v>0</v>
      </c>
      <c r="L32" s="12">
        <f t="shared" si="0"/>
        <v>533150115.69</v>
      </c>
    </row>
    <row r="33" spans="1:12" s="15" customFormat="1" ht="15.75" customHeight="1">
      <c r="A33" s="7"/>
      <c r="B33" s="8"/>
      <c r="C33" s="9"/>
      <c r="D33" s="17">
        <v>22</v>
      </c>
      <c r="E33" s="18" t="s">
        <v>46</v>
      </c>
      <c r="F33" s="11">
        <v>946023522.73</v>
      </c>
      <c r="G33" s="11">
        <v>3186426.2</v>
      </c>
      <c r="H33" s="11">
        <v>0</v>
      </c>
      <c r="I33" s="11">
        <v>17473954.15</v>
      </c>
      <c r="J33" s="11">
        <v>0</v>
      </c>
      <c r="K33" s="11">
        <v>0</v>
      </c>
      <c r="L33" s="12">
        <f t="shared" si="0"/>
        <v>966683903.08</v>
      </c>
    </row>
    <row r="34" spans="1:12" s="15" customFormat="1" ht="15.75" customHeight="1">
      <c r="A34" s="7"/>
      <c r="B34" s="8">
        <v>26</v>
      </c>
      <c r="C34" s="18" t="s">
        <v>47</v>
      </c>
      <c r="D34" s="9">
        <v>0</v>
      </c>
      <c r="E34" s="18" t="s">
        <v>47</v>
      </c>
      <c r="F34" s="11">
        <v>0</v>
      </c>
      <c r="G34" s="11">
        <v>0</v>
      </c>
      <c r="H34" s="11">
        <v>0</v>
      </c>
      <c r="I34" s="11">
        <v>0</v>
      </c>
      <c r="J34" s="11">
        <v>154823974.7</v>
      </c>
      <c r="K34" s="11">
        <v>0</v>
      </c>
      <c r="L34" s="12">
        <f t="shared" si="0"/>
        <v>154823974.7</v>
      </c>
    </row>
    <row r="35" spans="1:12" s="15" customFormat="1" ht="15.75" customHeight="1">
      <c r="A35" s="7"/>
      <c r="B35" s="8">
        <v>96</v>
      </c>
      <c r="C35" s="18" t="s">
        <v>48</v>
      </c>
      <c r="D35" s="9">
        <v>0</v>
      </c>
      <c r="E35" s="18" t="s">
        <v>48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2">
        <f t="shared" si="0"/>
        <v>0</v>
      </c>
    </row>
    <row r="36" spans="1:12" s="13" customFormat="1" ht="21" customHeight="1">
      <c r="A36" s="19"/>
      <c r="B36" s="20" t="s">
        <v>49</v>
      </c>
      <c r="C36" s="20" t="s">
        <v>12</v>
      </c>
      <c r="D36" s="20"/>
      <c r="E36" s="20"/>
      <c r="F36" s="21">
        <f aca="true" t="shared" si="1" ref="F36:L36">SUM(F3:F35)</f>
        <v>46446120639.57001</v>
      </c>
      <c r="G36" s="21">
        <f t="shared" si="1"/>
        <v>211223922.61</v>
      </c>
      <c r="H36" s="21">
        <f t="shared" si="1"/>
        <v>1062287617.6599998</v>
      </c>
      <c r="I36" s="21">
        <f t="shared" si="1"/>
        <v>254057888.79000002</v>
      </c>
      <c r="J36" s="21">
        <f t="shared" si="1"/>
        <v>154946349.26</v>
      </c>
      <c r="K36" s="21">
        <f t="shared" si="1"/>
        <v>0</v>
      </c>
      <c r="L36" s="21">
        <f t="shared" si="1"/>
        <v>48128636417.89</v>
      </c>
    </row>
    <row r="37" spans="2:12" ht="12.75">
      <c r="B37" s="22"/>
      <c r="C37" s="23"/>
      <c r="D37" s="24"/>
      <c r="E37" s="23"/>
      <c r="F37" s="23"/>
      <c r="G37" s="23"/>
      <c r="H37" s="23"/>
      <c r="I37" s="25"/>
      <c r="J37" s="25"/>
      <c r="L37" s="25"/>
    </row>
    <row r="38" s="23" customFormat="1" ht="11.25">
      <c r="D38" s="24"/>
    </row>
    <row r="39" ht="12.75">
      <c r="F39" s="26"/>
    </row>
  </sheetData>
  <sheetProtection selectLockedCells="1" selectUnlockedCells="1"/>
  <mergeCells count="8">
    <mergeCell ref="A1:L1"/>
    <mergeCell ref="A3:A35"/>
    <mergeCell ref="B4:B6"/>
    <mergeCell ref="C4:C6"/>
    <mergeCell ref="B7:B11"/>
    <mergeCell ref="C7:C11"/>
    <mergeCell ref="B12:B33"/>
    <mergeCell ref="C12:C33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AIELLO Juan</dc:creator>
  <cp:keywords/>
  <dc:description/>
  <cp:lastModifiedBy/>
  <cp:lastPrinted>2021-07-12T16:57:15Z</cp:lastPrinted>
  <dcterms:created xsi:type="dcterms:W3CDTF">2019-07-05T12:25:49Z</dcterms:created>
  <dcterms:modified xsi:type="dcterms:W3CDTF">2021-07-14T13:21:28Z</dcterms:modified>
  <cp:category/>
  <cp:version/>
  <cp:contentType/>
  <cp:contentStatus/>
</cp:coreProperties>
</file>