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60" windowHeight="7425" tabRatio="556"/>
  </bookViews>
  <sheets>
    <sheet name="Acumulado al 2do trimestre 2022" sheetId="4" r:id="rId1"/>
    <sheet name="Totales por categoría" sheetId="5" r:id="rId2"/>
  </sheets>
  <definedNames>
    <definedName name="_xlnm.Print_Area" localSheetId="0">'Acumulado al 2do trimestre 2022'!$A$1:$H$35</definedName>
  </definedNames>
  <calcPr calcId="144525"/>
</workbook>
</file>

<file path=xl/calcChain.xml><?xml version="1.0" encoding="utf-8"?>
<calcChain xmlns="http://schemas.openxmlformats.org/spreadsheetml/2006/main">
  <c r="H2" i="5" l="1"/>
  <c r="G2" i="5"/>
  <c r="F2" i="5"/>
  <c r="E2" i="5"/>
  <c r="D2" i="5"/>
  <c r="C2" i="5"/>
  <c r="B2" i="5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</calcChain>
</file>

<file path=xl/sharedStrings.xml><?xml version="1.0" encoding="utf-8"?>
<sst xmlns="http://schemas.openxmlformats.org/spreadsheetml/2006/main" count="120" uniqueCount="82">
  <si>
    <t>Total</t>
  </si>
  <si>
    <t>Actividades Centrales</t>
  </si>
  <si>
    <t>Justicia de Casación</t>
  </si>
  <si>
    <t>Fuero Penal</t>
  </si>
  <si>
    <t>Fuero Criminal y Correccional</t>
  </si>
  <si>
    <t>Control y Asistencia de Ejecución Penal</t>
  </si>
  <si>
    <t>Justicia Ordinaria de la Ciudad Autónoma de Buenos Aires</t>
  </si>
  <si>
    <t>Fuero Civil</t>
  </si>
  <si>
    <t>Fuero Comercial</t>
  </si>
  <si>
    <t>Fuero del Trabajo</t>
  </si>
  <si>
    <t>Justicia Penal Oral Ordinaria</t>
  </si>
  <si>
    <t>Justicia Federal</t>
  </si>
  <si>
    <t>Fuero Criminal y Correccional Federal</t>
  </si>
  <si>
    <t>Fuero Civil y Comercial Federal</t>
  </si>
  <si>
    <t>Fuero Contencioso Administrativo Federal</t>
  </si>
  <si>
    <t>Fuero Federal de la Seguridad Social</t>
  </si>
  <si>
    <t>Fuero Electoral</t>
  </si>
  <si>
    <t>Justicia Penal Oral Federal de la C.A.B.A.</t>
  </si>
  <si>
    <t>Área Cámara de La Plata</t>
  </si>
  <si>
    <t>Área Cámara Mar del Plata</t>
  </si>
  <si>
    <t>Área Cámara Bahía Blanca</t>
  </si>
  <si>
    <t>Área Cámara Mendoza</t>
  </si>
  <si>
    <t>Área Cámara Rosario</t>
  </si>
  <si>
    <t>Área Cámara General Roca</t>
  </si>
  <si>
    <t>Área Cámara Paraná</t>
  </si>
  <si>
    <t>Área Cámara Posadas</t>
  </si>
  <si>
    <t>Área Cámara Resistencia</t>
  </si>
  <si>
    <t>Área Cámara de Córdoba</t>
  </si>
  <si>
    <t>Área Cámara San Martín</t>
  </si>
  <si>
    <t>Área Cámara Tucumán</t>
  </si>
  <si>
    <t>Área Cámara Salta</t>
  </si>
  <si>
    <t>Área Cámara Comodoro Rivadavia</t>
  </si>
  <si>
    <t>Área Cámara de Corrientes</t>
  </si>
  <si>
    <t>Fuero Penal Económico</t>
  </si>
  <si>
    <t>Atención de Pasividades</t>
  </si>
  <si>
    <t>Aplicaciones Financieras</t>
  </si>
  <si>
    <t xml:space="preserve">Nota: Fuente Esidif  - Sistema de Información Financiera (P.E.N.) al 30-06-2022. Se informa que por razones operativas la FF11 del inciso 1 se imputa en su totalidad a la Actividad Central 1. </t>
  </si>
  <si>
    <t>Al cierre 2do Trimestre 2022</t>
  </si>
  <si>
    <t>periodo</t>
  </si>
  <si>
    <t>programa_codigo</t>
  </si>
  <si>
    <t>programa_nombre</t>
  </si>
  <si>
    <t>subprograma_codigo</t>
  </si>
  <si>
    <t>subprograma_nombre</t>
  </si>
  <si>
    <t>personal_gastos</t>
  </si>
  <si>
    <t>bienes_de _consumo</t>
  </si>
  <si>
    <t>servicios_no_personales</t>
  </si>
  <si>
    <t>bienes_de_uso</t>
  </si>
  <si>
    <t>transferencias</t>
  </si>
  <si>
    <t>incremento_de_activos_financieros</t>
  </si>
  <si>
    <t>total_monto</t>
  </si>
  <si>
    <t>Al cierre 2do Trimestre 2023</t>
  </si>
  <si>
    <t>Al cierre 2do Trimestre 2024</t>
  </si>
  <si>
    <t>Al cierre 2do Trimestre 2025</t>
  </si>
  <si>
    <t>Al cierre 2do Trimestre 2026</t>
  </si>
  <si>
    <t>Al cierre 2do Trimestre 2027</t>
  </si>
  <si>
    <t>Al cierre 2do Trimestre 2028</t>
  </si>
  <si>
    <t>Al cierre 2do Trimestre 2029</t>
  </si>
  <si>
    <t>Al cierre 2do Trimestre 2030</t>
  </si>
  <si>
    <t>Al cierre 2do Trimestre 2031</t>
  </si>
  <si>
    <t>Al cierre 2do Trimestre 2032</t>
  </si>
  <si>
    <t>Al cierre 2do Trimestre 2033</t>
  </si>
  <si>
    <t>Al cierre 2do Trimestre 2034</t>
  </si>
  <si>
    <t>Al cierre 2do Trimestre 2035</t>
  </si>
  <si>
    <t>Al cierre 2do Trimestre 2036</t>
  </si>
  <si>
    <t>Al cierre 2do Trimestre 2037</t>
  </si>
  <si>
    <t>Al cierre 2do Trimestre 2038</t>
  </si>
  <si>
    <t>Al cierre 2do Trimestre 2039</t>
  </si>
  <si>
    <t>Al cierre 2do Trimestre 2040</t>
  </si>
  <si>
    <t>Al cierre 2do Trimestre 2041</t>
  </si>
  <si>
    <t>Al cierre 2do Trimestre 2042</t>
  </si>
  <si>
    <t>Al cierre 2do Trimestre 2043</t>
  </si>
  <si>
    <t>Al cierre 2do Trimestre 2044</t>
  </si>
  <si>
    <t>Al cierre 2do Trimestre 2045</t>
  </si>
  <si>
    <t>Al cierre 2do Trimestre 2046</t>
  </si>
  <si>
    <t>Al cierre 2do Trimestre 2047</t>
  </si>
  <si>
    <t>Al cierre 2do Trimestre 2048</t>
  </si>
  <si>
    <t>Al cierre 2do Trimestre 2049</t>
  </si>
  <si>
    <t>Al cierre 2do Trimestre 2050</t>
  </si>
  <si>
    <t>Al cierre 2do Trimestre 2051</t>
  </si>
  <si>
    <t>Al cierre 2do Trimestre 2052</t>
  </si>
  <si>
    <t>Al cierre 2do Trimestre 2053</t>
  </si>
  <si>
    <t>Al cierre 2do Trimestre 2054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</si>
</sst>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 * #,##0.00_ ;_ * \-#,##0.00_ ;_ * &quot;-&quot;??_ ;_ @_ "/>
    <numFmt numFmtId="174" formatCode="0.0%"/>
    <numFmt numFmtId="175" formatCode="#,##0_ ;[Red]\-#,##0\ "/>
  </numFmts>
  <fonts count="12" x14ac:knownFonts="1">
    <font>
      <sz val="10"/>
      <name val="Arial"/>
      <family val="2"/>
    </font>
    <font>
      <b/>
      <sz val="10"/>
      <name val="Arial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71" fontId="1" fillId="0" borderId="0" applyFill="0" applyBorder="0" applyAlignment="0" applyProtection="0"/>
    <xf numFmtId="0" fontId="7" fillId="0" borderId="0"/>
    <xf numFmtId="0" fontId="7" fillId="0" borderId="0"/>
    <xf numFmtId="9" fontId="1" fillId="0" borderId="0" applyFill="0" applyBorder="0" applyAlignment="0" applyProtection="0"/>
  </cellStyleXfs>
  <cellXfs count="27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0" applyNumberFormat="1" applyFont="1" applyFill="1"/>
    <xf numFmtId="0" fontId="2" fillId="0" borderId="0" xfId="0" applyFont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4" fontId="1" fillId="0" borderId="0" xfId="4" applyNumberFormat="1" applyFill="1"/>
    <xf numFmtId="3" fontId="3" fillId="0" borderId="0" xfId="0" applyNumberFormat="1" applyFont="1" applyFill="1"/>
    <xf numFmtId="0" fontId="10" fillId="3" borderId="1" xfId="2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175" fontId="2" fillId="2" borderId="2" xfId="2" applyNumberFormat="1" applyFont="1" applyFill="1" applyBorder="1" applyAlignment="1">
      <alignment vertical="center" wrapText="1"/>
    </xf>
    <xf numFmtId="175" fontId="2" fillId="2" borderId="1" xfId="2" applyNumberFormat="1" applyFont="1" applyFill="1" applyBorder="1" applyAlignment="1">
      <alignment vertical="center" wrapText="1"/>
    </xf>
    <xf numFmtId="49" fontId="2" fillId="2" borderId="2" xfId="2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9" fillId="2" borderId="1" xfId="2" applyNumberFormat="1" applyFont="1" applyFill="1" applyBorder="1" applyAlignment="1">
      <alignment horizontal="right" vertical="center" wrapText="1"/>
    </xf>
    <xf numFmtId="49" fontId="10" fillId="3" borderId="1" xfId="2" applyNumberFormat="1" applyFont="1" applyFill="1" applyBorder="1" applyAlignment="1">
      <alignment horizontal="center" vertical="center" wrapText="1"/>
    </xf>
    <xf numFmtId="49" fontId="10" fillId="3" borderId="1" xfId="3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Continuous" vertical="center"/>
    </xf>
    <xf numFmtId="2" fontId="11" fillId="0" borderId="1" xfId="0" applyNumberFormat="1" applyFont="1" applyFill="1" applyBorder="1" applyAlignment="1">
      <alignment horizontal="centerContinuous" vertical="center"/>
    </xf>
    <xf numFmtId="49" fontId="6" fillId="0" borderId="0" xfId="0" applyNumberFormat="1" applyFont="1" applyFill="1"/>
  </cellXfs>
  <cellStyles count="5">
    <cellStyle name="Millares" xfId="1" builtinId="3"/>
    <cellStyle name="Normal" xfId="0" builtinId="0"/>
    <cellStyle name="Normal_Hoja1" xfId="2"/>
    <cellStyle name="Normal_Hoja1 (2)" xfId="3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abSelected="1" workbookViewId="0">
      <selection activeCell="B36" sqref="B36"/>
    </sheetView>
  </sheetViews>
  <sheetFormatPr baseColWidth="10" defaultRowHeight="12" x14ac:dyDescent="0.2"/>
  <cols>
    <col min="1" max="1" width="10.5703125" style="4" customWidth="1"/>
    <col min="2" max="2" width="9.140625" style="4" customWidth="1"/>
    <col min="3" max="3" width="47.140625" style="4" customWidth="1"/>
    <col min="4" max="4" width="5.85546875" style="8" customWidth="1"/>
    <col min="5" max="5" width="39.85546875" style="4" customWidth="1"/>
    <col min="6" max="11" width="15.7109375" style="4" customWidth="1"/>
    <col min="12" max="12" width="15.5703125" style="4" bestFit="1" customWidth="1"/>
    <col min="13" max="16384" width="11.42578125" style="4"/>
  </cols>
  <sheetData>
    <row r="1" spans="1:12" s="1" customFormat="1" ht="32.25" customHeight="1" x14ac:dyDescent="0.2">
      <c r="A1" s="11" t="s">
        <v>38</v>
      </c>
      <c r="B1" s="11" t="s">
        <v>39</v>
      </c>
      <c r="C1" s="11" t="s">
        <v>40</v>
      </c>
      <c r="D1" s="11" t="s">
        <v>41</v>
      </c>
      <c r="E1" s="11" t="s">
        <v>42</v>
      </c>
      <c r="F1" s="11" t="s">
        <v>43</v>
      </c>
      <c r="G1" s="11" t="s">
        <v>44</v>
      </c>
      <c r="H1" s="12" t="s">
        <v>45</v>
      </c>
      <c r="I1" s="12" t="s">
        <v>46</v>
      </c>
      <c r="J1" s="12" t="s">
        <v>47</v>
      </c>
      <c r="K1" s="12" t="s">
        <v>48</v>
      </c>
      <c r="L1" s="12" t="s">
        <v>49</v>
      </c>
    </row>
    <row r="2" spans="1:12" s="2" customFormat="1" ht="19.5" customHeight="1" x14ac:dyDescent="0.2">
      <c r="A2" s="16" t="s">
        <v>37</v>
      </c>
      <c r="B2" s="15">
        <v>1</v>
      </c>
      <c r="C2" s="17" t="s">
        <v>1</v>
      </c>
      <c r="D2" s="13">
        <v>0</v>
      </c>
      <c r="E2" s="19" t="s">
        <v>1</v>
      </c>
      <c r="F2" s="20">
        <v>8714971977.7099991</v>
      </c>
      <c r="G2" s="20">
        <v>105508233.78</v>
      </c>
      <c r="H2" s="20">
        <v>1175238058.4000001</v>
      </c>
      <c r="I2" s="20">
        <v>262608395.83000001</v>
      </c>
      <c r="J2" s="20">
        <v>0</v>
      </c>
      <c r="K2" s="20">
        <v>0</v>
      </c>
      <c r="L2" s="21">
        <f>SUM(F2:K2)</f>
        <v>10258326665.719999</v>
      </c>
    </row>
    <row r="3" spans="1:12" s="3" customFormat="1" ht="15.95" customHeight="1" x14ac:dyDescent="0.2">
      <c r="A3" s="16" t="s">
        <v>50</v>
      </c>
      <c r="B3" s="14">
        <v>22</v>
      </c>
      <c r="C3" s="16" t="s">
        <v>2</v>
      </c>
      <c r="D3" s="13">
        <v>1</v>
      </c>
      <c r="E3" s="19" t="s">
        <v>3</v>
      </c>
      <c r="F3" s="20">
        <v>2101284121.27</v>
      </c>
      <c r="G3" s="20">
        <v>4966900</v>
      </c>
      <c r="H3" s="20">
        <v>0</v>
      </c>
      <c r="I3" s="20">
        <v>2582250</v>
      </c>
      <c r="J3" s="20">
        <v>0</v>
      </c>
      <c r="K3" s="20">
        <v>0</v>
      </c>
      <c r="L3" s="21">
        <f t="shared" ref="L3:L34" si="0">SUM(F3:K3)</f>
        <v>2108833271.27</v>
      </c>
    </row>
    <row r="4" spans="1:12" s="3" customFormat="1" ht="15.95" customHeight="1" x14ac:dyDescent="0.2">
      <c r="A4" s="16" t="s">
        <v>51</v>
      </c>
      <c r="B4" s="14">
        <v>22</v>
      </c>
      <c r="C4" s="16" t="s">
        <v>2</v>
      </c>
      <c r="D4" s="13">
        <v>2</v>
      </c>
      <c r="E4" s="19" t="s">
        <v>4</v>
      </c>
      <c r="F4" s="20">
        <v>446196142.99000001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1">
        <f t="shared" si="0"/>
        <v>446196142.99000001</v>
      </c>
    </row>
    <row r="5" spans="1:12" s="3" customFormat="1" ht="15.95" customHeight="1" x14ac:dyDescent="0.2">
      <c r="A5" s="16" t="s">
        <v>52</v>
      </c>
      <c r="B5" s="14">
        <v>22</v>
      </c>
      <c r="C5" s="16" t="s">
        <v>2</v>
      </c>
      <c r="D5" s="13">
        <v>6</v>
      </c>
      <c r="E5" s="19" t="s">
        <v>5</v>
      </c>
      <c r="F5" s="20">
        <v>362204876.93000001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1">
        <f t="shared" si="0"/>
        <v>362204876.93000001</v>
      </c>
    </row>
    <row r="6" spans="1:12" s="3" customFormat="1" ht="12" customHeight="1" x14ac:dyDescent="0.2">
      <c r="A6" s="16" t="s">
        <v>53</v>
      </c>
      <c r="B6" s="14">
        <v>23</v>
      </c>
      <c r="C6" s="16" t="s">
        <v>6</v>
      </c>
      <c r="D6" s="13">
        <v>1</v>
      </c>
      <c r="E6" s="18" t="s">
        <v>4</v>
      </c>
      <c r="F6" s="20">
        <v>5878147599.2700005</v>
      </c>
      <c r="G6" s="20">
        <v>7203810.5800000001</v>
      </c>
      <c r="H6" s="20">
        <v>0</v>
      </c>
      <c r="I6" s="20">
        <v>0</v>
      </c>
      <c r="J6" s="20">
        <v>0</v>
      </c>
      <c r="K6" s="20">
        <v>0</v>
      </c>
      <c r="L6" s="21">
        <f t="shared" si="0"/>
        <v>5885351409.8500004</v>
      </c>
    </row>
    <row r="7" spans="1:12" s="3" customFormat="1" ht="15.95" customHeight="1" x14ac:dyDescent="0.2">
      <c r="A7" s="16" t="s">
        <v>54</v>
      </c>
      <c r="B7" s="14">
        <v>23</v>
      </c>
      <c r="C7" s="16" t="s">
        <v>6</v>
      </c>
      <c r="D7" s="13">
        <v>2</v>
      </c>
      <c r="E7" s="18" t="s">
        <v>7</v>
      </c>
      <c r="F7" s="20">
        <v>9408174532.2000008</v>
      </c>
      <c r="G7" s="20">
        <v>9555722.3599999994</v>
      </c>
      <c r="H7" s="20">
        <v>30932740.800000001</v>
      </c>
      <c r="I7" s="20">
        <v>0</v>
      </c>
      <c r="J7" s="20">
        <v>122374.56</v>
      </c>
      <c r="K7" s="20">
        <v>0</v>
      </c>
      <c r="L7" s="21">
        <f t="shared" si="0"/>
        <v>9448785369.9200001</v>
      </c>
    </row>
    <row r="8" spans="1:12" s="3" customFormat="1" ht="15.95" customHeight="1" x14ac:dyDescent="0.2">
      <c r="A8" s="16" t="s">
        <v>55</v>
      </c>
      <c r="B8" s="14">
        <v>23</v>
      </c>
      <c r="C8" s="16" t="s">
        <v>6</v>
      </c>
      <c r="D8" s="13">
        <v>3</v>
      </c>
      <c r="E8" s="18" t="s">
        <v>8</v>
      </c>
      <c r="F8" s="20">
        <v>3874250489.1100001</v>
      </c>
      <c r="G8" s="20">
        <v>5309890.4800000004</v>
      </c>
      <c r="H8" s="20">
        <v>0</v>
      </c>
      <c r="I8" s="20">
        <v>7293223.7000000002</v>
      </c>
      <c r="J8" s="20">
        <v>0</v>
      </c>
      <c r="K8" s="20">
        <v>0</v>
      </c>
      <c r="L8" s="21">
        <f t="shared" si="0"/>
        <v>3886853603.29</v>
      </c>
    </row>
    <row r="9" spans="1:12" s="3" customFormat="1" ht="15.95" customHeight="1" x14ac:dyDescent="0.2">
      <c r="A9" s="16" t="s">
        <v>56</v>
      </c>
      <c r="B9" s="14">
        <v>23</v>
      </c>
      <c r="C9" s="16" t="s">
        <v>6</v>
      </c>
      <c r="D9" s="13">
        <v>4</v>
      </c>
      <c r="E9" s="18" t="s">
        <v>9</v>
      </c>
      <c r="F9" s="20">
        <v>6581203893.8800001</v>
      </c>
      <c r="G9" s="20">
        <v>6880426.2199999997</v>
      </c>
      <c r="H9" s="20">
        <v>57108602.109999999</v>
      </c>
      <c r="I9" s="20">
        <v>0</v>
      </c>
      <c r="J9" s="20">
        <v>0</v>
      </c>
      <c r="K9" s="20">
        <v>0</v>
      </c>
      <c r="L9" s="21">
        <f>SUM(F9:K9)</f>
        <v>6645192922.21</v>
      </c>
    </row>
    <row r="10" spans="1:12" s="3" customFormat="1" ht="15.95" customHeight="1" x14ac:dyDescent="0.2">
      <c r="A10" s="16" t="s">
        <v>57</v>
      </c>
      <c r="B10" s="14">
        <v>23</v>
      </c>
      <c r="C10" s="16" t="s">
        <v>6</v>
      </c>
      <c r="D10" s="13">
        <v>6</v>
      </c>
      <c r="E10" s="18" t="s">
        <v>10</v>
      </c>
      <c r="F10" s="20">
        <v>3144928977.52</v>
      </c>
      <c r="G10" s="20">
        <v>1483088</v>
      </c>
      <c r="H10" s="20">
        <v>0</v>
      </c>
      <c r="I10" s="20">
        <v>0</v>
      </c>
      <c r="J10" s="20">
        <v>0</v>
      </c>
      <c r="K10" s="20">
        <v>0</v>
      </c>
      <c r="L10" s="21">
        <f>SUM(F10:K10)</f>
        <v>3146412065.52</v>
      </c>
    </row>
    <row r="11" spans="1:12" s="3" customFormat="1" ht="15.95" customHeight="1" x14ac:dyDescent="0.2">
      <c r="A11" s="16" t="s">
        <v>58</v>
      </c>
      <c r="B11" s="14">
        <v>24</v>
      </c>
      <c r="C11" s="16" t="s">
        <v>11</v>
      </c>
      <c r="D11" s="13">
        <v>1</v>
      </c>
      <c r="E11" s="18" t="s">
        <v>12</v>
      </c>
      <c r="F11" s="20">
        <v>2765886037.4000001</v>
      </c>
      <c r="G11" s="20">
        <v>5791328.2800000003</v>
      </c>
      <c r="H11" s="20">
        <v>7860</v>
      </c>
      <c r="I11" s="20">
        <v>0</v>
      </c>
      <c r="J11" s="20">
        <v>0</v>
      </c>
      <c r="K11" s="20">
        <v>0</v>
      </c>
      <c r="L11" s="21">
        <f t="shared" si="0"/>
        <v>2771685225.6800003</v>
      </c>
    </row>
    <row r="12" spans="1:12" s="3" customFormat="1" ht="15.95" customHeight="1" x14ac:dyDescent="0.2">
      <c r="A12" s="16" t="s">
        <v>59</v>
      </c>
      <c r="B12" s="14">
        <v>24</v>
      </c>
      <c r="C12" s="16" t="s">
        <v>11</v>
      </c>
      <c r="D12" s="13">
        <v>2</v>
      </c>
      <c r="E12" s="18" t="s">
        <v>13</v>
      </c>
      <c r="F12" s="20">
        <v>1308140743.6900001</v>
      </c>
      <c r="G12" s="20">
        <v>1993111.46</v>
      </c>
      <c r="H12" s="20">
        <v>0</v>
      </c>
      <c r="I12" s="20">
        <v>0</v>
      </c>
      <c r="J12" s="20">
        <v>0</v>
      </c>
      <c r="K12" s="20">
        <v>0</v>
      </c>
      <c r="L12" s="21">
        <f t="shared" si="0"/>
        <v>1310133855.1500001</v>
      </c>
    </row>
    <row r="13" spans="1:12" s="3" customFormat="1" ht="15.95" customHeight="1" x14ac:dyDescent="0.2">
      <c r="A13" s="16" t="s">
        <v>60</v>
      </c>
      <c r="B13" s="14">
        <v>24</v>
      </c>
      <c r="C13" s="16" t="s">
        <v>11</v>
      </c>
      <c r="D13" s="13">
        <v>3</v>
      </c>
      <c r="E13" s="18" t="s">
        <v>14</v>
      </c>
      <c r="F13" s="20">
        <v>2006211182.1400001</v>
      </c>
      <c r="G13" s="20">
        <v>3323529.42</v>
      </c>
      <c r="H13" s="20">
        <v>2232000</v>
      </c>
      <c r="I13" s="20">
        <v>0</v>
      </c>
      <c r="J13" s="20">
        <v>0</v>
      </c>
      <c r="K13" s="20">
        <v>0</v>
      </c>
      <c r="L13" s="21">
        <f t="shared" si="0"/>
        <v>2011766711.5600002</v>
      </c>
    </row>
    <row r="14" spans="1:12" s="3" customFormat="1" ht="15.95" customHeight="1" x14ac:dyDescent="0.2">
      <c r="A14" s="16" t="s">
        <v>61</v>
      </c>
      <c r="B14" s="14">
        <v>24</v>
      </c>
      <c r="C14" s="16" t="s">
        <v>11</v>
      </c>
      <c r="D14" s="13">
        <v>4</v>
      </c>
      <c r="E14" s="18" t="s">
        <v>15</v>
      </c>
      <c r="F14" s="20">
        <v>1963577149.28</v>
      </c>
      <c r="G14" s="20">
        <v>2405316.2400000002</v>
      </c>
      <c r="H14" s="20">
        <v>900000</v>
      </c>
      <c r="I14" s="20">
        <v>0</v>
      </c>
      <c r="J14" s="20">
        <v>0</v>
      </c>
      <c r="K14" s="20">
        <v>0</v>
      </c>
      <c r="L14" s="21">
        <f t="shared" si="0"/>
        <v>1966882465.52</v>
      </c>
    </row>
    <row r="15" spans="1:12" s="3" customFormat="1" ht="15.95" customHeight="1" x14ac:dyDescent="0.2">
      <c r="A15" s="16" t="s">
        <v>62</v>
      </c>
      <c r="B15" s="14">
        <v>24</v>
      </c>
      <c r="C15" s="16" t="s">
        <v>11</v>
      </c>
      <c r="D15" s="13">
        <v>5</v>
      </c>
      <c r="E15" s="18" t="s">
        <v>16</v>
      </c>
      <c r="F15" s="20">
        <v>6364251559.3500004</v>
      </c>
      <c r="G15" s="20">
        <v>3066207.9</v>
      </c>
      <c r="H15" s="20">
        <v>0</v>
      </c>
      <c r="I15" s="20">
        <v>0</v>
      </c>
      <c r="J15" s="20">
        <v>0</v>
      </c>
      <c r="K15" s="20">
        <v>0</v>
      </c>
      <c r="L15" s="21">
        <f t="shared" si="0"/>
        <v>6367317767.25</v>
      </c>
    </row>
    <row r="16" spans="1:12" s="3" customFormat="1" ht="15.95" customHeight="1" x14ac:dyDescent="0.2">
      <c r="A16" s="16" t="s">
        <v>63</v>
      </c>
      <c r="B16" s="14">
        <v>24</v>
      </c>
      <c r="C16" s="16" t="s">
        <v>11</v>
      </c>
      <c r="D16" s="13">
        <v>6</v>
      </c>
      <c r="E16" s="18" t="s">
        <v>17</v>
      </c>
      <c r="F16" s="20">
        <v>1205222409.8299999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1">
        <f t="shared" si="0"/>
        <v>1205222409.8299999</v>
      </c>
    </row>
    <row r="17" spans="1:12" s="3" customFormat="1" ht="15.95" customHeight="1" x14ac:dyDescent="0.2">
      <c r="A17" s="16" t="s">
        <v>64</v>
      </c>
      <c r="B17" s="14">
        <v>24</v>
      </c>
      <c r="C17" s="16" t="s">
        <v>11</v>
      </c>
      <c r="D17" s="13">
        <v>7</v>
      </c>
      <c r="E17" s="18" t="s">
        <v>18</v>
      </c>
      <c r="F17" s="20">
        <v>2200286680.8600001</v>
      </c>
      <c r="G17" s="20">
        <v>7088015.3399999999</v>
      </c>
      <c r="H17" s="20">
        <v>14915227.52</v>
      </c>
      <c r="I17" s="20">
        <v>4580148.21</v>
      </c>
      <c r="J17" s="20">
        <v>0</v>
      </c>
      <c r="K17" s="20">
        <v>0</v>
      </c>
      <c r="L17" s="21">
        <f t="shared" si="0"/>
        <v>2226870071.9300003</v>
      </c>
    </row>
    <row r="18" spans="1:12" s="3" customFormat="1" ht="15.95" customHeight="1" x14ac:dyDescent="0.2">
      <c r="A18" s="16" t="s">
        <v>65</v>
      </c>
      <c r="B18" s="14">
        <v>24</v>
      </c>
      <c r="C18" s="16" t="s">
        <v>11</v>
      </c>
      <c r="D18" s="13">
        <v>8</v>
      </c>
      <c r="E18" s="18" t="s">
        <v>19</v>
      </c>
      <c r="F18" s="20">
        <v>1212534478.75</v>
      </c>
      <c r="G18" s="20">
        <v>3809924.9</v>
      </c>
      <c r="H18" s="20">
        <v>10508545.16</v>
      </c>
      <c r="I18" s="20">
        <v>0</v>
      </c>
      <c r="J18" s="20">
        <v>0</v>
      </c>
      <c r="K18" s="20">
        <v>0</v>
      </c>
      <c r="L18" s="21">
        <f t="shared" si="0"/>
        <v>1226852948.8100002</v>
      </c>
    </row>
    <row r="19" spans="1:12" s="3" customFormat="1" ht="15.95" customHeight="1" x14ac:dyDescent="0.2">
      <c r="A19" s="16" t="s">
        <v>66</v>
      </c>
      <c r="B19" s="14">
        <v>24</v>
      </c>
      <c r="C19" s="16" t="s">
        <v>11</v>
      </c>
      <c r="D19" s="13">
        <v>9</v>
      </c>
      <c r="E19" s="18" t="s">
        <v>20</v>
      </c>
      <c r="F19" s="20">
        <v>920860818.51999998</v>
      </c>
      <c r="G19" s="20">
        <v>3418128.48</v>
      </c>
      <c r="H19" s="20">
        <v>9833709.7899999991</v>
      </c>
      <c r="I19" s="20">
        <v>0</v>
      </c>
      <c r="J19" s="20">
        <v>0</v>
      </c>
      <c r="K19" s="20">
        <v>0</v>
      </c>
      <c r="L19" s="21">
        <f t="shared" si="0"/>
        <v>934112656.78999996</v>
      </c>
    </row>
    <row r="20" spans="1:12" s="3" customFormat="1" ht="15.95" customHeight="1" x14ac:dyDescent="0.2">
      <c r="A20" s="16" t="s">
        <v>67</v>
      </c>
      <c r="B20" s="14">
        <v>24</v>
      </c>
      <c r="C20" s="16" t="s">
        <v>11</v>
      </c>
      <c r="D20" s="13">
        <v>10</v>
      </c>
      <c r="E20" s="18" t="s">
        <v>21</v>
      </c>
      <c r="F20" s="20">
        <v>2002194702.49</v>
      </c>
      <c r="G20" s="20">
        <v>6656659.0300000003</v>
      </c>
      <c r="H20" s="20">
        <v>26643015.710000001</v>
      </c>
      <c r="I20" s="20">
        <v>0</v>
      </c>
      <c r="J20" s="20">
        <v>0</v>
      </c>
      <c r="K20" s="20">
        <v>0</v>
      </c>
      <c r="L20" s="21">
        <f t="shared" si="0"/>
        <v>2035494377.23</v>
      </c>
    </row>
    <row r="21" spans="1:12" s="3" customFormat="1" ht="15.95" customHeight="1" x14ac:dyDescent="0.2">
      <c r="A21" s="16" t="s">
        <v>68</v>
      </c>
      <c r="B21" s="14">
        <v>24</v>
      </c>
      <c r="C21" s="16" t="s">
        <v>11</v>
      </c>
      <c r="D21" s="13">
        <v>11</v>
      </c>
      <c r="E21" s="18" t="s">
        <v>22</v>
      </c>
      <c r="F21" s="20">
        <v>2020174163.71</v>
      </c>
      <c r="G21" s="20">
        <v>7148864.0199999996</v>
      </c>
      <c r="H21" s="20">
        <v>27009151.030000001</v>
      </c>
      <c r="I21" s="20">
        <v>0</v>
      </c>
      <c r="J21" s="20">
        <v>0</v>
      </c>
      <c r="K21" s="20">
        <v>0</v>
      </c>
      <c r="L21" s="21">
        <f t="shared" si="0"/>
        <v>2054332178.76</v>
      </c>
    </row>
    <row r="22" spans="1:12" s="3" customFormat="1" ht="15.95" customHeight="1" x14ac:dyDescent="0.2">
      <c r="A22" s="16" t="s">
        <v>69</v>
      </c>
      <c r="B22" s="14">
        <v>24</v>
      </c>
      <c r="C22" s="16" t="s">
        <v>11</v>
      </c>
      <c r="D22" s="13">
        <v>12</v>
      </c>
      <c r="E22" s="18" t="s">
        <v>23</v>
      </c>
      <c r="F22" s="20">
        <v>1209306708.47</v>
      </c>
      <c r="G22" s="20">
        <v>4244837.5</v>
      </c>
      <c r="H22" s="20">
        <v>23660243.359999999</v>
      </c>
      <c r="I22" s="20">
        <v>0</v>
      </c>
      <c r="J22" s="20">
        <v>0</v>
      </c>
      <c r="K22" s="20">
        <v>0</v>
      </c>
      <c r="L22" s="21">
        <f t="shared" si="0"/>
        <v>1237211789.3299999</v>
      </c>
    </row>
    <row r="23" spans="1:12" s="3" customFormat="1" ht="15.95" customHeight="1" x14ac:dyDescent="0.2">
      <c r="A23" s="16" t="s">
        <v>70</v>
      </c>
      <c r="B23" s="14">
        <v>24</v>
      </c>
      <c r="C23" s="16" t="s">
        <v>11</v>
      </c>
      <c r="D23" s="13">
        <v>13</v>
      </c>
      <c r="E23" s="18" t="s">
        <v>24</v>
      </c>
      <c r="F23" s="20">
        <v>939435501.69000006</v>
      </c>
      <c r="G23" s="20">
        <v>3364450.12</v>
      </c>
      <c r="H23" s="20">
        <v>11308985.77</v>
      </c>
      <c r="I23" s="20">
        <v>9682745.1400000006</v>
      </c>
      <c r="J23" s="20">
        <v>0</v>
      </c>
      <c r="K23" s="20">
        <v>0</v>
      </c>
      <c r="L23" s="21">
        <f t="shared" si="0"/>
        <v>963791682.72000003</v>
      </c>
    </row>
    <row r="24" spans="1:12" s="3" customFormat="1" ht="15.95" customHeight="1" x14ac:dyDescent="0.2">
      <c r="A24" s="16" t="s">
        <v>71</v>
      </c>
      <c r="B24" s="14">
        <v>24</v>
      </c>
      <c r="C24" s="16" t="s">
        <v>11</v>
      </c>
      <c r="D24" s="13">
        <v>14</v>
      </c>
      <c r="E24" s="18" t="s">
        <v>25</v>
      </c>
      <c r="F24" s="20">
        <v>923594375.40999997</v>
      </c>
      <c r="G24" s="20">
        <v>3790347.76</v>
      </c>
      <c r="H24" s="20">
        <v>18091174.640000001</v>
      </c>
      <c r="I24" s="20">
        <v>0</v>
      </c>
      <c r="J24" s="20">
        <v>0</v>
      </c>
      <c r="K24" s="20">
        <v>0</v>
      </c>
      <c r="L24" s="21">
        <f t="shared" si="0"/>
        <v>945475897.80999994</v>
      </c>
    </row>
    <row r="25" spans="1:12" s="3" customFormat="1" ht="15.95" customHeight="1" x14ac:dyDescent="0.2">
      <c r="A25" s="16" t="s">
        <v>72</v>
      </c>
      <c r="B25" s="14">
        <v>24</v>
      </c>
      <c r="C25" s="16" t="s">
        <v>11</v>
      </c>
      <c r="D25" s="13">
        <v>15</v>
      </c>
      <c r="E25" s="18" t="s">
        <v>26</v>
      </c>
      <c r="F25" s="20">
        <v>1098913472.9200001</v>
      </c>
      <c r="G25" s="20">
        <v>3968735.7</v>
      </c>
      <c r="H25" s="20">
        <v>16266535.23</v>
      </c>
      <c r="I25" s="20">
        <v>184679467.91999999</v>
      </c>
      <c r="J25" s="20">
        <v>0</v>
      </c>
      <c r="K25" s="20">
        <v>0</v>
      </c>
      <c r="L25" s="21">
        <f t="shared" si="0"/>
        <v>1303828211.7700002</v>
      </c>
    </row>
    <row r="26" spans="1:12" s="3" customFormat="1" ht="15.95" customHeight="1" x14ac:dyDescent="0.2">
      <c r="A26" s="16" t="s">
        <v>73</v>
      </c>
      <c r="B26" s="14">
        <v>24</v>
      </c>
      <c r="C26" s="16" t="s">
        <v>11</v>
      </c>
      <c r="D26" s="13">
        <v>16</v>
      </c>
      <c r="E26" s="18" t="s">
        <v>27</v>
      </c>
      <c r="F26" s="20">
        <v>2238505416.71</v>
      </c>
      <c r="G26" s="20">
        <v>7328149.8899999997</v>
      </c>
      <c r="H26" s="20">
        <v>27935372.210000001</v>
      </c>
      <c r="I26" s="20">
        <v>0</v>
      </c>
      <c r="J26" s="20">
        <v>0</v>
      </c>
      <c r="K26" s="20">
        <v>0</v>
      </c>
      <c r="L26" s="21">
        <f t="shared" si="0"/>
        <v>2273768938.8099999</v>
      </c>
    </row>
    <row r="27" spans="1:12" s="3" customFormat="1" ht="15.95" customHeight="1" x14ac:dyDescent="0.2">
      <c r="A27" s="16" t="s">
        <v>74</v>
      </c>
      <c r="B27" s="14">
        <v>24</v>
      </c>
      <c r="C27" s="16" t="s">
        <v>11</v>
      </c>
      <c r="D27" s="13">
        <v>17</v>
      </c>
      <c r="E27" s="18" t="s">
        <v>28</v>
      </c>
      <c r="F27" s="20">
        <v>3615945272.9899998</v>
      </c>
      <c r="G27" s="20">
        <v>9114444.1199999992</v>
      </c>
      <c r="H27" s="20">
        <v>40717670.399999999</v>
      </c>
      <c r="I27" s="20">
        <v>1239930.76</v>
      </c>
      <c r="J27" s="20">
        <v>0</v>
      </c>
      <c r="K27" s="20">
        <v>0</v>
      </c>
      <c r="L27" s="21">
        <f t="shared" si="0"/>
        <v>3667017318.27</v>
      </c>
    </row>
    <row r="28" spans="1:12" s="3" customFormat="1" ht="15.95" customHeight="1" x14ac:dyDescent="0.2">
      <c r="A28" s="16" t="s">
        <v>75</v>
      </c>
      <c r="B28" s="14">
        <v>24</v>
      </c>
      <c r="C28" s="16" t="s">
        <v>11</v>
      </c>
      <c r="D28" s="13">
        <v>18</v>
      </c>
      <c r="E28" s="18" t="s">
        <v>29</v>
      </c>
      <c r="F28" s="20">
        <v>1418506006.49</v>
      </c>
      <c r="G28" s="20">
        <v>5282770.83</v>
      </c>
      <c r="H28" s="20">
        <v>16296967.279999999</v>
      </c>
      <c r="I28" s="20">
        <v>55051890.43</v>
      </c>
      <c r="J28" s="20">
        <v>0</v>
      </c>
      <c r="K28" s="20">
        <v>0</v>
      </c>
      <c r="L28" s="21">
        <f t="shared" si="0"/>
        <v>1495137635.03</v>
      </c>
    </row>
    <row r="29" spans="1:12" s="3" customFormat="1" ht="15.95" customHeight="1" x14ac:dyDescent="0.2">
      <c r="A29" s="16" t="s">
        <v>76</v>
      </c>
      <c r="B29" s="14">
        <v>24</v>
      </c>
      <c r="C29" s="16" t="s">
        <v>11</v>
      </c>
      <c r="D29" s="13">
        <v>19</v>
      </c>
      <c r="E29" s="18" t="s">
        <v>30</v>
      </c>
      <c r="F29" s="20">
        <v>1388243114.5</v>
      </c>
      <c r="G29" s="20">
        <v>4892480.9400000004</v>
      </c>
      <c r="H29" s="20">
        <v>23403487.16</v>
      </c>
      <c r="I29" s="20">
        <v>0</v>
      </c>
      <c r="J29" s="20">
        <v>0</v>
      </c>
      <c r="K29" s="20">
        <v>0</v>
      </c>
      <c r="L29" s="21">
        <f t="shared" si="0"/>
        <v>1416539082.6000001</v>
      </c>
    </row>
    <row r="30" spans="1:12" s="3" customFormat="1" ht="15.95" customHeight="1" x14ac:dyDescent="0.2">
      <c r="A30" s="16" t="s">
        <v>77</v>
      </c>
      <c r="B30" s="14">
        <v>24</v>
      </c>
      <c r="C30" s="16" t="s">
        <v>11</v>
      </c>
      <c r="D30" s="13">
        <v>20</v>
      </c>
      <c r="E30" s="18" t="s">
        <v>31</v>
      </c>
      <c r="F30" s="20">
        <v>1949298135.8299999</v>
      </c>
      <c r="G30" s="20">
        <v>6281208.2199999997</v>
      </c>
      <c r="H30" s="20">
        <v>28386987.77</v>
      </c>
      <c r="I30" s="20">
        <v>19658507.829999998</v>
      </c>
      <c r="J30" s="20">
        <v>0</v>
      </c>
      <c r="K30" s="20">
        <v>0</v>
      </c>
      <c r="L30" s="21">
        <f t="shared" si="0"/>
        <v>2003624839.6499999</v>
      </c>
    </row>
    <row r="31" spans="1:12" s="3" customFormat="1" ht="15.95" customHeight="1" x14ac:dyDescent="0.2">
      <c r="A31" s="16" t="s">
        <v>78</v>
      </c>
      <c r="B31" s="14">
        <v>24</v>
      </c>
      <c r="C31" s="16" t="s">
        <v>11</v>
      </c>
      <c r="D31" s="13">
        <v>21</v>
      </c>
      <c r="E31" s="18" t="s">
        <v>32</v>
      </c>
      <c r="F31" s="20">
        <v>853860585.88999999</v>
      </c>
      <c r="G31" s="20">
        <v>2823302.95</v>
      </c>
      <c r="H31" s="20">
        <v>11725023.48</v>
      </c>
      <c r="I31" s="20">
        <v>0</v>
      </c>
      <c r="J31" s="20">
        <v>0</v>
      </c>
      <c r="K31" s="20">
        <v>0</v>
      </c>
      <c r="L31" s="21">
        <f t="shared" si="0"/>
        <v>868408912.32000005</v>
      </c>
    </row>
    <row r="32" spans="1:12" s="3" customFormat="1" ht="15.95" customHeight="1" x14ac:dyDescent="0.2">
      <c r="A32" s="16" t="s">
        <v>79</v>
      </c>
      <c r="B32" s="14">
        <v>24</v>
      </c>
      <c r="C32" s="16" t="s">
        <v>11</v>
      </c>
      <c r="D32" s="13">
        <v>22</v>
      </c>
      <c r="E32" s="18" t="s">
        <v>33</v>
      </c>
      <c r="F32" s="20">
        <v>1652986238.29</v>
      </c>
      <c r="G32" s="20">
        <v>3542414.8</v>
      </c>
      <c r="H32" s="20">
        <v>0</v>
      </c>
      <c r="I32" s="20">
        <v>0</v>
      </c>
      <c r="J32" s="20">
        <v>0</v>
      </c>
      <c r="K32" s="20">
        <v>0</v>
      </c>
      <c r="L32" s="21">
        <f t="shared" si="0"/>
        <v>1656528653.0899999</v>
      </c>
    </row>
    <row r="33" spans="1:12" s="3" customFormat="1" ht="15.95" customHeight="1" x14ac:dyDescent="0.2">
      <c r="A33" s="16" t="s">
        <v>80</v>
      </c>
      <c r="B33" s="15">
        <v>26</v>
      </c>
      <c r="C33" s="18" t="s">
        <v>34</v>
      </c>
      <c r="D33" s="13">
        <v>0</v>
      </c>
      <c r="E33" s="18" t="s">
        <v>34</v>
      </c>
      <c r="F33" s="20">
        <v>0</v>
      </c>
      <c r="G33" s="20">
        <v>0</v>
      </c>
      <c r="H33" s="20">
        <v>0</v>
      </c>
      <c r="I33" s="20">
        <v>0</v>
      </c>
      <c r="J33" s="20">
        <v>361148934.79000002</v>
      </c>
      <c r="K33" s="20">
        <v>0</v>
      </c>
      <c r="L33" s="21">
        <f t="shared" si="0"/>
        <v>361148934.79000002</v>
      </c>
    </row>
    <row r="34" spans="1:12" s="3" customFormat="1" ht="15.95" customHeight="1" x14ac:dyDescent="0.2">
      <c r="A34" s="16" t="s">
        <v>81</v>
      </c>
      <c r="B34" s="15">
        <v>96</v>
      </c>
      <c r="C34" s="18" t="s">
        <v>35</v>
      </c>
      <c r="D34" s="13">
        <v>0</v>
      </c>
      <c r="E34" s="18" t="s">
        <v>35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1">
        <f t="shared" si="0"/>
        <v>0</v>
      </c>
    </row>
    <row r="35" spans="1:12" s="2" customFormat="1" ht="21" customHeight="1" x14ac:dyDescent="0.2">
      <c r="A35" s="6"/>
    </row>
    <row r="36" spans="1:12" x14ac:dyDescent="0.2">
      <c r="B36" s="26" t="s">
        <v>36</v>
      </c>
      <c r="C36" s="5"/>
      <c r="D36" s="7"/>
      <c r="E36" s="5"/>
      <c r="F36" s="5"/>
      <c r="G36" s="5"/>
      <c r="H36" s="5"/>
      <c r="I36" s="10"/>
      <c r="J36" s="10"/>
      <c r="L36" s="10"/>
    </row>
    <row r="37" spans="1:12" s="5" customFormat="1" x14ac:dyDescent="0.2">
      <c r="D37" s="7"/>
    </row>
    <row r="38" spans="1:12" ht="12.75" x14ac:dyDescent="12.75">
      <c r="F38" s="9"/>
    </row>
  </sheetData>
  <printOptions horizontalCentered="1" verticalCentered="1"/>
  <pageMargins left="0" right="0" top="0" bottom="0" header="0.51180555555555551" footer="0.51180555555555551"/>
  <pageSetup paperSize="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C24" sqref="C24"/>
    </sheetView>
  </sheetViews>
  <sheetFormatPr baseColWidth="10" defaultRowHeight="12.75" x14ac:dyDescent="0.2"/>
  <cols>
    <col min="2" max="2" width="14.42578125" bestFit="1" customWidth="1"/>
    <col min="3" max="3" width="12.42578125" bestFit="1" customWidth="1"/>
    <col min="4" max="4" width="13.42578125" bestFit="1" customWidth="1"/>
    <col min="5" max="6" width="12.42578125" bestFit="1" customWidth="1"/>
    <col min="7" max="7" width="11.7109375" bestFit="1" customWidth="1"/>
    <col min="8" max="8" width="14.42578125" bestFit="1" customWidth="1"/>
  </cols>
  <sheetData>
    <row r="1" spans="1:8" ht="36" x14ac:dyDescent="0.2">
      <c r="A1" s="22"/>
      <c r="B1" s="22" t="s">
        <v>43</v>
      </c>
      <c r="C1" s="22" t="s">
        <v>44</v>
      </c>
      <c r="D1" s="23" t="s">
        <v>45</v>
      </c>
      <c r="E1" s="23" t="s">
        <v>46</v>
      </c>
      <c r="F1" s="23" t="s">
        <v>47</v>
      </c>
      <c r="G1" s="23" t="s">
        <v>48</v>
      </c>
      <c r="H1" s="23" t="s">
        <v>49</v>
      </c>
    </row>
    <row r="2" spans="1:8" x14ac:dyDescent="0.2">
      <c r="A2" s="24" t="s">
        <v>0</v>
      </c>
      <c r="B2" s="25">
        <f>SUM('Acumulado al 2do trimestre 2022'!F2:F34)</f>
        <v>81769297366.090012</v>
      </c>
      <c r="C2" s="25">
        <f>SUM('Acumulado al 2do trimestre 2022'!G2:G34)</f>
        <v>240242299.32000002</v>
      </c>
      <c r="D2" s="25">
        <f>SUM('Acumulado al 2do trimestre 2022'!H2:H34)</f>
        <v>1573121357.8200002</v>
      </c>
      <c r="E2" s="25">
        <f>SUM('Acumulado al 2do trimestre 2022'!I2:I34)</f>
        <v>547376559.81999993</v>
      </c>
      <c r="F2" s="25">
        <f>SUM('Acumulado al 2do trimestre 2022'!J2:J34)</f>
        <v>361271309.35000002</v>
      </c>
      <c r="G2" s="25">
        <f>SUM('Acumulado al 2do trimestre 2022'!K2:K34)</f>
        <v>0</v>
      </c>
      <c r="H2" s="25">
        <f>SUM('Acumulado al 2do trimestre 2022'!L2:L34)</f>
        <v>84491308892.400009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Acumulado al 2do trimestre 2022</vt:lpstr>
      <vt:lpstr>Totales por categoría</vt:lpstr>
      <vt:lpstr>'Acumulado al 2do trimestre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AIELLO Juan</dc:creator>
  <cp:lastModifiedBy>Administrador</cp:lastModifiedBy>
  <cp:lastPrinted>2022-01-12T13:11:47Z</cp:lastPrinted>
  <dcterms:created xsi:type="dcterms:W3CDTF">2019-07-05T12:25:49Z</dcterms:created>
  <dcterms:modified xsi:type="dcterms:W3CDTF">2022-09-29T18:11:51Z</dcterms:modified>
</cp:coreProperties>
</file>