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60" windowHeight="7425" tabRatio="556"/>
  </bookViews>
  <sheets>
    <sheet name="Acumulado al 4to trimestre 2022" sheetId="4" r:id="rId1"/>
    <sheet name="Totales por categoría" sheetId="5" r:id="rId2"/>
  </sheets>
  <definedNames>
    <definedName name="_xlnm.Print_Area" localSheetId="0">'Acumulado al 4to trimestre 2022'!$A$1:$H$35</definedName>
  </definedNames>
  <calcPr calcId="144525"/>
</workbook>
</file>

<file path=xl/calcChain.xml><?xml version="1.0" encoding="utf-8"?>
<calcChain xmlns="http://schemas.openxmlformats.org/spreadsheetml/2006/main">
  <c r="G2" i="5" l="1"/>
  <c r="F2" i="5"/>
  <c r="E2" i="5"/>
  <c r="D2" i="5"/>
  <c r="C2" i="5"/>
  <c r="B2" i="5"/>
  <c r="L35" i="4" l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2" i="4"/>
  <c r="H2" i="5" l="1"/>
</calcChain>
</file>

<file path=xl/sharedStrings.xml><?xml version="1.0" encoding="utf-8"?>
<sst xmlns="http://schemas.openxmlformats.org/spreadsheetml/2006/main" count="123" uniqueCount="84">
  <si>
    <t>Total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</si>
  <si>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</si>
  <si>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</si>
  <si>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</si>
  <si>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</si>
  <si>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</si>
  <si>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</si>
  <si>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</si>
  <si>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</si>
  <si>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</si>
  <si>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</si>
  <si>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</si>
  <si>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</si>
  <si>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</si>
  <si>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</si>
  <si>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</si>
  <si>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</si>
  <si>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</si>
  <si>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</si>
  <si>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</si>
  <si>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</si>
  <si>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</si>
  <si>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</si>
  <si>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</si>
  <si>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</si>
  <si>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</si>
  <si>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</si>
  <si>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</si>
  <si>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</si>
  <si>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</si>
  <si>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</si>
  <si>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</si>
  <si>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</si>
  <si>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</si>
  <si>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</si>
  <si>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</si>
  <si>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t xml:space="preserve">Nota: Fuente Esidif  - Sistema de Información Financiera (P.E.N.) al 31-12-2022. Se informa que por razones operativas la FF11 del inciso 1 se imputa en su totalidad a la Actividad Central 1. </t>
  </si>
  <si>
    <t>Al cierre 4to Trimestre 2022</t>
  </si>
  <si>
    <t>Fuero de las Relaciones de Consumo</t>
  </si>
  <si>
    <t>Al cierre 4to Trimestre 2023</t>
  </si>
  <si>
    <t>Al cierre 4to Trimestre 2024</t>
  </si>
  <si>
    <t>Al cierre 4to Trimestre 2025</t>
  </si>
  <si>
    <t>Al cierre 4to Trimestre 2026</t>
  </si>
  <si>
    <t>Al cierre 4to Trimestre 2027</t>
  </si>
  <si>
    <t>Al cierre 4to Trimestre 2028</t>
  </si>
  <si>
    <t>Al cierre 4to Trimestre 2029</t>
  </si>
  <si>
    <t>Al cierre 4to Trimestre 2030</t>
  </si>
  <si>
    <t>Al cierre 4to Trimestre 2031</t>
  </si>
  <si>
    <t>Al cierre 4to Trimestre 2032</t>
  </si>
  <si>
    <t>Al cierre 4to Trimestre 2033</t>
  </si>
  <si>
    <t>Al cierre 4to Trimestre 2034</t>
  </si>
  <si>
    <t>Al cierre 4to Trimestre 2035</t>
  </si>
  <si>
    <t>Al cierre 4to Trimestre 2036</t>
  </si>
  <si>
    <t>Al cierre 4to Trimestre 2037</t>
  </si>
  <si>
    <t>Al cierre 4to Trimestre 2038</t>
  </si>
  <si>
    <t>Al cierre 4to Trimestre 2039</t>
  </si>
  <si>
    <t>Al cierre 4to Trimestre 2040</t>
  </si>
  <si>
    <t>Al cierre 4to Trimestre 2041</t>
  </si>
  <si>
    <t>Al cierre 4to Trimestre 2042</t>
  </si>
  <si>
    <t>Al cierre 4to Trimestre 2043</t>
  </si>
  <si>
    <t>Al cierre 4to Trimestre 2044</t>
  </si>
  <si>
    <t>Al cierre 4to Trimestre 2045</t>
  </si>
  <si>
    <t>Al cierre 4to Trimestre 2046</t>
  </si>
  <si>
    <t>Al cierre 4to Trimestre 2047</t>
  </si>
  <si>
    <t>Al cierre 4to Trimestre 2048</t>
  </si>
  <si>
    <t>Al cierre 4to Trimestre 2049</t>
  </si>
  <si>
    <t>Al cierre 4to Trimestre 2050</t>
  </si>
  <si>
    <t>Al cierre 4to Trimestre 2051</t>
  </si>
  <si>
    <t>Al cierre 4to Trimestre 2052</t>
  </si>
  <si>
    <t>Al cierre 4to Trimestre 2053</t>
  </si>
  <si>
    <t>Al cierre 4to Trimestre 2054</t>
  </si>
  <si>
    <t>Al cierre 4to Trimestre 2055</t>
  </si>
  <si>
    <t>periodo</t>
  </si>
  <si>
    <t>programa_codigo</t>
  </si>
  <si>
    <t>programa_nombre</t>
  </si>
  <si>
    <t>subprograma_codigo</t>
  </si>
  <si>
    <t>subprograma_nombre</t>
  </si>
  <si>
    <t>personal_gastos</t>
  </si>
  <si>
    <t>bienes_de _consumo</t>
  </si>
  <si>
    <t>servicios_no_personales</t>
  </si>
  <si>
    <t>bienes_de_uso</t>
  </si>
  <si>
    <t>transferencias</t>
  </si>
  <si>
    <t>incremento_de_activos_financieros</t>
  </si>
  <si>
    <t>total_monto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</si>
</sst>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_ * #,##0_ ;_ * \-#,##0_ ;_ * &quot;-&quot;_ ;_ @_ "/>
    <numFmt numFmtId="171" formatCode="_ * #,##0.00_ ;_ * \-#,##0.00_ ;_ * &quot;-&quot;??_ ;_ @_ "/>
    <numFmt numFmtId="175" formatCode="#,##0_ ;[Red]\-#,##0\ "/>
  </numFmts>
  <fonts count="11" x14ac:knownFonts="1">
    <font>
      <sz val="10"/>
      <name val="Arial"/>
      <family val="2"/>
    </font>
    <font>
      <b/>
      <sz val="10"/>
      <name val="Arial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1" fillId="0" borderId="0" applyFill="0" applyBorder="0" applyAlignment="0" applyProtection="0"/>
    <xf numFmtId="0" fontId="7" fillId="0" borderId="0"/>
    <xf numFmtId="0" fontId="7" fillId="0" borderId="0"/>
    <xf numFmtId="9" fontId="1" fillId="0" borderId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169" fontId="8" fillId="2" borderId="1" xfId="1" applyNumberFormat="1" applyFont="1" applyFill="1" applyBorder="1" applyAlignment="1">
      <alignment horizontal="right" vertical="center" wrapText="1"/>
    </xf>
    <xf numFmtId="169" fontId="9" fillId="2" borderId="1" xfId="2" applyNumberFormat="1" applyFont="1" applyFill="1" applyBorder="1" applyAlignment="1">
      <alignment horizontal="right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37" fontId="0" fillId="0" borderId="1" xfId="0" applyNumberFormat="1" applyBorder="1"/>
    <xf numFmtId="175" fontId="2" fillId="2" borderId="1" xfId="2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/>
    <xf numFmtId="16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1" fillId="0" borderId="0" xfId="4" applyNumberFormat="1" applyFill="1" applyBorder="1"/>
    <xf numFmtId="49" fontId="0" fillId="0" borderId="1" xfId="0" applyNumberFormat="1" applyBorder="1"/>
  </cellXfs>
  <cellStyles count="5">
    <cellStyle name="Millares" xfId="1" builtinId="3"/>
    <cellStyle name="Normal" xfId="0" builtinId="0"/>
    <cellStyle name="Normal_Hoja1" xfId="2"/>
    <cellStyle name="Normal_Hoja1 (2)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workbookViewId="0">
      <selection sqref="A1:L1"/>
    </sheetView>
  </sheetViews>
  <sheetFormatPr baseColWidth="10" defaultRowHeight="12" x14ac:dyDescent="0.2"/>
  <cols>
    <col min="1" max="1" width="10.5703125" style="2" customWidth="1"/>
    <col min="2" max="2" width="9.140625" style="2" customWidth="1"/>
    <col min="3" max="3" width="49.7109375" style="2" customWidth="1"/>
    <col min="4" max="4" width="5.85546875" style="20" customWidth="1"/>
    <col min="5" max="5" width="39.85546875" style="2" customWidth="1"/>
    <col min="6" max="11" width="15.7109375" style="18" customWidth="1"/>
    <col min="12" max="12" width="18.5703125" style="18" customWidth="1"/>
    <col min="13" max="16384" width="11.42578125" style="2"/>
  </cols>
  <sheetData>
    <row r="1" spans="1:12" s="15" customFormat="1" ht="32.25" customHeight="1" x14ac:dyDescent="0.2">
      <c r="A1" s="6" t="s">
        <v>72</v>
      </c>
      <c r="B1" s="6" t="s">
        <v>73</v>
      </c>
      <c r="C1" s="6" t="s">
        <v>74</v>
      </c>
      <c r="D1" s="6" t="s">
        <v>75</v>
      </c>
      <c r="E1" s="6" t="s">
        <v>76</v>
      </c>
      <c r="F1" s="6" t="s">
        <v>77</v>
      </c>
      <c r="G1" s="6" t="s">
        <v>78</v>
      </c>
      <c r="H1" s="7" t="s">
        <v>79</v>
      </c>
      <c r="I1" s="7" t="s">
        <v>80</v>
      </c>
      <c r="J1" s="7" t="s">
        <v>81</v>
      </c>
      <c r="K1" s="7" t="s">
        <v>82</v>
      </c>
      <c r="L1" s="7" t="s">
        <v>83</v>
      </c>
    </row>
    <row r="2" spans="1:12" s="1" customFormat="1" ht="19.5" customHeight="1" x14ac:dyDescent="0.2">
      <c r="A2" s="5" t="s">
        <v>37</v>
      </c>
      <c r="B2" s="10">
        <v>1</v>
      </c>
      <c r="C2" s="11" t="s">
        <v>1</v>
      </c>
      <c r="D2" s="13">
        <v>0</v>
      </c>
      <c r="E2" s="14" t="s">
        <v>1</v>
      </c>
      <c r="F2" s="3">
        <v>55112466111.360001</v>
      </c>
      <c r="G2" s="3">
        <v>406036120.81</v>
      </c>
      <c r="H2" s="3">
        <v>3043257586.4699998</v>
      </c>
      <c r="I2" s="3">
        <v>1112291134.05</v>
      </c>
      <c r="J2" s="3">
        <v>0</v>
      </c>
      <c r="K2" s="3">
        <v>0</v>
      </c>
      <c r="L2" s="4">
        <f>SUM(F2:K2)</f>
        <v>59674050952.690002</v>
      </c>
    </row>
    <row r="3" spans="1:12" ht="15.95" customHeight="1" x14ac:dyDescent="0.2">
      <c r="A3" s="5" t="s">
        <v>39</v>
      </c>
      <c r="B3" s="10">
        <v>22</v>
      </c>
      <c r="C3" s="11" t="s">
        <v>2</v>
      </c>
      <c r="D3" s="13">
        <v>1</v>
      </c>
      <c r="E3" s="14" t="s">
        <v>3</v>
      </c>
      <c r="F3" s="3">
        <v>4172225514.27</v>
      </c>
      <c r="G3" s="3">
        <v>11266376.75</v>
      </c>
      <c r="H3" s="3">
        <v>0</v>
      </c>
      <c r="I3" s="3">
        <v>59173261.520000003</v>
      </c>
      <c r="J3" s="3">
        <v>0</v>
      </c>
      <c r="K3" s="3">
        <v>0</v>
      </c>
      <c r="L3" s="4">
        <f t="shared" ref="L3:L34" si="0">SUM(F3:K3)</f>
        <v>4242665152.54</v>
      </c>
    </row>
    <row r="4" spans="1:12" ht="15.95" customHeight="1" x14ac:dyDescent="0.2">
      <c r="A4" s="5" t="s">
        <v>40</v>
      </c>
      <c r="B4" s="10">
        <v>22</v>
      </c>
      <c r="C4" s="11" t="s">
        <v>2</v>
      </c>
      <c r="D4" s="13">
        <v>2</v>
      </c>
      <c r="E4" s="14" t="s">
        <v>4</v>
      </c>
      <c r="F4" s="3">
        <v>835388856.35000002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4">
        <f t="shared" si="0"/>
        <v>835388856.35000002</v>
      </c>
    </row>
    <row r="5" spans="1:12" ht="15.95" customHeight="1" x14ac:dyDescent="0.2">
      <c r="A5" s="5" t="s">
        <v>41</v>
      </c>
      <c r="B5" s="10">
        <v>22</v>
      </c>
      <c r="C5" s="11" t="s">
        <v>2</v>
      </c>
      <c r="D5" s="13">
        <v>6</v>
      </c>
      <c r="E5" s="14" t="s">
        <v>5</v>
      </c>
      <c r="F5" s="3">
        <v>578766007.13999999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4">
        <f t="shared" si="0"/>
        <v>578766007.13999999</v>
      </c>
    </row>
    <row r="6" spans="1:12" ht="15" customHeight="1" x14ac:dyDescent="0.2">
      <c r="A6" s="5" t="s">
        <v>42</v>
      </c>
      <c r="B6" s="10">
        <v>23</v>
      </c>
      <c r="C6" s="11" t="s">
        <v>6</v>
      </c>
      <c r="D6" s="13">
        <v>1</v>
      </c>
      <c r="E6" s="12" t="s">
        <v>4</v>
      </c>
      <c r="F6" s="3">
        <v>10809578602.26</v>
      </c>
      <c r="G6" s="3">
        <v>16484489.24</v>
      </c>
      <c r="H6" s="3">
        <v>0</v>
      </c>
      <c r="I6" s="3">
        <v>35471641.909999996</v>
      </c>
      <c r="J6" s="3">
        <v>0</v>
      </c>
      <c r="K6" s="3">
        <v>0</v>
      </c>
      <c r="L6" s="4">
        <f t="shared" si="0"/>
        <v>10861534733.41</v>
      </c>
    </row>
    <row r="7" spans="1:12" ht="15.95" customHeight="1" x14ac:dyDescent="0.2">
      <c r="A7" s="5" t="s">
        <v>43</v>
      </c>
      <c r="B7" s="10">
        <v>23</v>
      </c>
      <c r="C7" s="11" t="s">
        <v>6</v>
      </c>
      <c r="D7" s="13">
        <v>2</v>
      </c>
      <c r="E7" s="12" t="s">
        <v>7</v>
      </c>
      <c r="F7" s="3">
        <v>15033238227.51</v>
      </c>
      <c r="G7" s="3">
        <v>21296080.710000001</v>
      </c>
      <c r="H7" s="3">
        <v>65282493.43</v>
      </c>
      <c r="I7" s="3">
        <v>0</v>
      </c>
      <c r="J7" s="3">
        <v>134079.85</v>
      </c>
      <c r="K7" s="3">
        <v>0</v>
      </c>
      <c r="L7" s="4">
        <f t="shared" si="0"/>
        <v>15119950881.5</v>
      </c>
    </row>
    <row r="8" spans="1:12" ht="15.95" customHeight="1" x14ac:dyDescent="0.2">
      <c r="A8" s="5" t="s">
        <v>44</v>
      </c>
      <c r="B8" s="10">
        <v>23</v>
      </c>
      <c r="C8" s="11" t="s">
        <v>6</v>
      </c>
      <c r="D8" s="13">
        <v>3</v>
      </c>
      <c r="E8" s="12" t="s">
        <v>8</v>
      </c>
      <c r="F8" s="3">
        <v>7232456735.8800001</v>
      </c>
      <c r="G8" s="3">
        <v>11848450.060000001</v>
      </c>
      <c r="H8" s="3">
        <v>0</v>
      </c>
      <c r="I8" s="3">
        <v>25974453.010000002</v>
      </c>
      <c r="J8" s="3">
        <v>0</v>
      </c>
      <c r="K8" s="3">
        <v>0</v>
      </c>
      <c r="L8" s="4">
        <f t="shared" si="0"/>
        <v>7270279638.9500008</v>
      </c>
    </row>
    <row r="9" spans="1:12" ht="15.95" customHeight="1" x14ac:dyDescent="0.2">
      <c r="A9" s="5" t="s">
        <v>45</v>
      </c>
      <c r="B9" s="10">
        <v>23</v>
      </c>
      <c r="C9" s="11" t="s">
        <v>6</v>
      </c>
      <c r="D9" s="13">
        <v>4</v>
      </c>
      <c r="E9" s="12" t="s">
        <v>9</v>
      </c>
      <c r="F9" s="3">
        <v>10766795422.209999</v>
      </c>
      <c r="G9" s="3">
        <v>15553194.49</v>
      </c>
      <c r="H9" s="3">
        <v>130123744.45999999</v>
      </c>
      <c r="I9" s="3">
        <v>0</v>
      </c>
      <c r="J9" s="3">
        <v>0</v>
      </c>
      <c r="K9" s="3">
        <v>0</v>
      </c>
      <c r="L9" s="4">
        <f t="shared" si="0"/>
        <v>10912472361.159998</v>
      </c>
    </row>
    <row r="10" spans="1:12" ht="15.95" customHeight="1" x14ac:dyDescent="0.2">
      <c r="A10" s="5" t="s">
        <v>46</v>
      </c>
      <c r="B10" s="10">
        <v>23</v>
      </c>
      <c r="C10" s="11" t="s">
        <v>6</v>
      </c>
      <c r="D10" s="13">
        <v>6</v>
      </c>
      <c r="E10" s="12" t="s">
        <v>10</v>
      </c>
      <c r="F10" s="3">
        <v>5552581408.2399998</v>
      </c>
      <c r="G10" s="3">
        <v>3417544.4</v>
      </c>
      <c r="H10" s="3">
        <v>0</v>
      </c>
      <c r="I10" s="3">
        <v>0</v>
      </c>
      <c r="J10" s="3">
        <v>0</v>
      </c>
      <c r="K10" s="3">
        <v>0</v>
      </c>
      <c r="L10" s="4">
        <f t="shared" si="0"/>
        <v>5555998952.6399994</v>
      </c>
    </row>
    <row r="11" spans="1:12" ht="15.95" customHeight="1" x14ac:dyDescent="0.2">
      <c r="A11" s="5" t="s">
        <v>47</v>
      </c>
      <c r="B11" s="10">
        <v>23</v>
      </c>
      <c r="C11" s="11" t="s">
        <v>6</v>
      </c>
      <c r="D11" s="13">
        <v>7</v>
      </c>
      <c r="E11" s="12" t="s">
        <v>38</v>
      </c>
      <c r="F11" s="3">
        <v>1820006.59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4">
        <f t="shared" si="0"/>
        <v>1820006.59</v>
      </c>
    </row>
    <row r="12" spans="1:12" ht="15.95" customHeight="1" x14ac:dyDescent="0.2">
      <c r="A12" s="5" t="s">
        <v>48</v>
      </c>
      <c r="B12" s="10">
        <v>24</v>
      </c>
      <c r="C12" s="11" t="s">
        <v>11</v>
      </c>
      <c r="D12" s="13">
        <v>1</v>
      </c>
      <c r="E12" s="12" t="s">
        <v>12</v>
      </c>
      <c r="F12" s="3">
        <v>5737073001.3900003</v>
      </c>
      <c r="G12" s="3">
        <v>12535053.41</v>
      </c>
      <c r="H12" s="3">
        <v>15720</v>
      </c>
      <c r="I12" s="3">
        <v>0</v>
      </c>
      <c r="J12" s="3">
        <v>0</v>
      </c>
      <c r="K12" s="3">
        <v>0</v>
      </c>
      <c r="L12" s="4">
        <f t="shared" si="0"/>
        <v>5749623774.8000002</v>
      </c>
    </row>
    <row r="13" spans="1:12" ht="15.95" customHeight="1" x14ac:dyDescent="0.2">
      <c r="A13" s="5" t="s">
        <v>49</v>
      </c>
      <c r="B13" s="10">
        <v>24</v>
      </c>
      <c r="C13" s="11" t="s">
        <v>11</v>
      </c>
      <c r="D13" s="13">
        <v>2</v>
      </c>
      <c r="E13" s="12" t="s">
        <v>13</v>
      </c>
      <c r="F13" s="3">
        <v>2767697899.54</v>
      </c>
      <c r="G13" s="3">
        <v>4386002.8099999996</v>
      </c>
      <c r="H13" s="3">
        <v>0</v>
      </c>
      <c r="I13" s="3">
        <v>0</v>
      </c>
      <c r="J13" s="3">
        <v>0</v>
      </c>
      <c r="K13" s="3">
        <v>0</v>
      </c>
      <c r="L13" s="4">
        <f t="shared" si="0"/>
        <v>2772083902.3499999</v>
      </c>
    </row>
    <row r="14" spans="1:12" ht="15.95" customHeight="1" x14ac:dyDescent="0.2">
      <c r="A14" s="5" t="s">
        <v>50</v>
      </c>
      <c r="B14" s="10">
        <v>24</v>
      </c>
      <c r="C14" s="11" t="s">
        <v>11</v>
      </c>
      <c r="D14" s="13">
        <v>3</v>
      </c>
      <c r="E14" s="12" t="s">
        <v>14</v>
      </c>
      <c r="F14" s="3">
        <v>4202176700.4000001</v>
      </c>
      <c r="G14" s="3">
        <v>7401883.96</v>
      </c>
      <c r="H14" s="3">
        <v>4464000</v>
      </c>
      <c r="I14" s="3">
        <v>0</v>
      </c>
      <c r="J14" s="3">
        <v>0</v>
      </c>
      <c r="K14" s="3">
        <v>0</v>
      </c>
      <c r="L14" s="4">
        <f t="shared" si="0"/>
        <v>4214042584.3600001</v>
      </c>
    </row>
    <row r="15" spans="1:12" ht="15.95" customHeight="1" x14ac:dyDescent="0.2">
      <c r="A15" s="5" t="s">
        <v>51</v>
      </c>
      <c r="B15" s="10">
        <v>24</v>
      </c>
      <c r="C15" s="11" t="s">
        <v>11</v>
      </c>
      <c r="D15" s="13">
        <v>4</v>
      </c>
      <c r="E15" s="12" t="s">
        <v>15</v>
      </c>
      <c r="F15" s="3">
        <v>3381373049.6599998</v>
      </c>
      <c r="G15" s="3">
        <v>5396854.6200000001</v>
      </c>
      <c r="H15" s="3">
        <v>2003750</v>
      </c>
      <c r="I15" s="3">
        <v>3092400</v>
      </c>
      <c r="J15" s="3">
        <v>0</v>
      </c>
      <c r="K15" s="3">
        <v>0</v>
      </c>
      <c r="L15" s="4">
        <f t="shared" si="0"/>
        <v>3391866054.2799997</v>
      </c>
    </row>
    <row r="16" spans="1:12" ht="15.95" customHeight="1" x14ac:dyDescent="0.2">
      <c r="A16" s="5" t="s">
        <v>52</v>
      </c>
      <c r="B16" s="10">
        <v>24</v>
      </c>
      <c r="C16" s="11" t="s">
        <v>11</v>
      </c>
      <c r="D16" s="13">
        <v>5</v>
      </c>
      <c r="E16" s="12" t="s">
        <v>16</v>
      </c>
      <c r="F16" s="3">
        <v>10297521944.639999</v>
      </c>
      <c r="G16" s="3">
        <v>6837820.0499999998</v>
      </c>
      <c r="H16" s="3">
        <v>0</v>
      </c>
      <c r="I16" s="3">
        <v>0</v>
      </c>
      <c r="J16" s="3">
        <v>0</v>
      </c>
      <c r="K16" s="3">
        <v>0</v>
      </c>
      <c r="L16" s="4">
        <f t="shared" si="0"/>
        <v>10304359764.689999</v>
      </c>
    </row>
    <row r="17" spans="1:12" ht="15.95" customHeight="1" x14ac:dyDescent="0.2">
      <c r="A17" s="5" t="s">
        <v>53</v>
      </c>
      <c r="B17" s="10">
        <v>24</v>
      </c>
      <c r="C17" s="11" t="s">
        <v>11</v>
      </c>
      <c r="D17" s="13">
        <v>6</v>
      </c>
      <c r="E17" s="12" t="s">
        <v>17</v>
      </c>
      <c r="F17" s="3">
        <v>2112083328.3399999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4">
        <f t="shared" si="0"/>
        <v>2112083328.3399999</v>
      </c>
    </row>
    <row r="18" spans="1:12" ht="15.95" customHeight="1" x14ac:dyDescent="0.2">
      <c r="A18" s="5" t="s">
        <v>54</v>
      </c>
      <c r="B18" s="10">
        <v>24</v>
      </c>
      <c r="C18" s="11" t="s">
        <v>11</v>
      </c>
      <c r="D18" s="13">
        <v>7</v>
      </c>
      <c r="E18" s="12" t="s">
        <v>18</v>
      </c>
      <c r="F18" s="3">
        <v>4401267645.2399998</v>
      </c>
      <c r="G18" s="3">
        <v>16490112.65</v>
      </c>
      <c r="H18" s="3">
        <v>34760121.560000002</v>
      </c>
      <c r="I18" s="3">
        <v>4580148.21</v>
      </c>
      <c r="J18" s="3">
        <v>0</v>
      </c>
      <c r="K18" s="3">
        <v>0</v>
      </c>
      <c r="L18" s="4">
        <f t="shared" si="0"/>
        <v>4457098027.6599998</v>
      </c>
    </row>
    <row r="19" spans="1:12" ht="15.95" customHeight="1" x14ac:dyDescent="0.2">
      <c r="A19" s="5" t="s">
        <v>55</v>
      </c>
      <c r="B19" s="10">
        <v>24</v>
      </c>
      <c r="C19" s="11" t="s">
        <v>11</v>
      </c>
      <c r="D19" s="13">
        <v>8</v>
      </c>
      <c r="E19" s="12" t="s">
        <v>19</v>
      </c>
      <c r="F19" s="3">
        <v>2578400174.0900002</v>
      </c>
      <c r="G19" s="3">
        <v>8522340.3599999994</v>
      </c>
      <c r="H19" s="3">
        <v>22962423.039999999</v>
      </c>
      <c r="I19" s="3">
        <v>0</v>
      </c>
      <c r="J19" s="3">
        <v>0</v>
      </c>
      <c r="K19" s="3">
        <v>0</v>
      </c>
      <c r="L19" s="4">
        <f t="shared" si="0"/>
        <v>2609884937.4900002</v>
      </c>
    </row>
    <row r="20" spans="1:12" ht="15.95" customHeight="1" x14ac:dyDescent="0.2">
      <c r="A20" s="5" t="s">
        <v>56</v>
      </c>
      <c r="B20" s="10">
        <v>24</v>
      </c>
      <c r="C20" s="11" t="s">
        <v>11</v>
      </c>
      <c r="D20" s="13">
        <v>9</v>
      </c>
      <c r="E20" s="12" t="s">
        <v>20</v>
      </c>
      <c r="F20" s="3">
        <v>1879228852.03</v>
      </c>
      <c r="G20" s="3">
        <v>7869561</v>
      </c>
      <c r="H20" s="3">
        <v>20069711.809999999</v>
      </c>
      <c r="I20" s="3">
        <v>0</v>
      </c>
      <c r="J20" s="3">
        <v>0</v>
      </c>
      <c r="K20" s="3">
        <v>0</v>
      </c>
      <c r="L20" s="4">
        <f t="shared" si="0"/>
        <v>1907168124.8399999</v>
      </c>
    </row>
    <row r="21" spans="1:12" ht="15.95" customHeight="1" x14ac:dyDescent="0.2">
      <c r="A21" s="5" t="s">
        <v>57</v>
      </c>
      <c r="B21" s="10">
        <v>24</v>
      </c>
      <c r="C21" s="11" t="s">
        <v>11</v>
      </c>
      <c r="D21" s="13">
        <v>10</v>
      </c>
      <c r="E21" s="12" t="s">
        <v>21</v>
      </c>
      <c r="F21" s="3">
        <v>4028592037.27</v>
      </c>
      <c r="G21" s="3">
        <v>15335627.58</v>
      </c>
      <c r="H21" s="3">
        <v>61836064.460000001</v>
      </c>
      <c r="I21" s="3">
        <v>0</v>
      </c>
      <c r="J21" s="3">
        <v>0</v>
      </c>
      <c r="K21" s="3">
        <v>0</v>
      </c>
      <c r="L21" s="4">
        <f t="shared" si="0"/>
        <v>4105763729.3099999</v>
      </c>
    </row>
    <row r="22" spans="1:12" ht="15.95" customHeight="1" x14ac:dyDescent="0.2">
      <c r="A22" s="5" t="s">
        <v>58</v>
      </c>
      <c r="B22" s="10">
        <v>24</v>
      </c>
      <c r="C22" s="11" t="s">
        <v>11</v>
      </c>
      <c r="D22" s="13">
        <v>11</v>
      </c>
      <c r="E22" s="12" t="s">
        <v>22</v>
      </c>
      <c r="F22" s="3">
        <v>4114901893.1900001</v>
      </c>
      <c r="G22" s="3">
        <v>16479266.300000001</v>
      </c>
      <c r="H22" s="3">
        <v>60136670.460000001</v>
      </c>
      <c r="I22" s="3">
        <v>0</v>
      </c>
      <c r="J22" s="3">
        <v>0</v>
      </c>
      <c r="K22" s="3">
        <v>0</v>
      </c>
      <c r="L22" s="4">
        <f t="shared" si="0"/>
        <v>4191517829.9500003</v>
      </c>
    </row>
    <row r="23" spans="1:12" ht="15.95" customHeight="1" x14ac:dyDescent="0.2">
      <c r="A23" s="5" t="s">
        <v>59</v>
      </c>
      <c r="B23" s="10">
        <v>24</v>
      </c>
      <c r="C23" s="11" t="s">
        <v>11</v>
      </c>
      <c r="D23" s="13">
        <v>12</v>
      </c>
      <c r="E23" s="12" t="s">
        <v>23</v>
      </c>
      <c r="F23" s="3">
        <v>2482059630.8400002</v>
      </c>
      <c r="G23" s="3">
        <v>9828540.25</v>
      </c>
      <c r="H23" s="3">
        <v>46573000.130000003</v>
      </c>
      <c r="I23" s="3">
        <v>0</v>
      </c>
      <c r="J23" s="3">
        <v>0</v>
      </c>
      <c r="K23" s="3">
        <v>0</v>
      </c>
      <c r="L23" s="4">
        <f t="shared" si="0"/>
        <v>2538461171.2200003</v>
      </c>
    </row>
    <row r="24" spans="1:12" ht="15.95" customHeight="1" x14ac:dyDescent="0.2">
      <c r="A24" s="5" t="s">
        <v>60</v>
      </c>
      <c r="B24" s="10">
        <v>24</v>
      </c>
      <c r="C24" s="11" t="s">
        <v>11</v>
      </c>
      <c r="D24" s="13">
        <v>13</v>
      </c>
      <c r="E24" s="12" t="s">
        <v>24</v>
      </c>
      <c r="F24" s="3">
        <v>1901504937.6400001</v>
      </c>
      <c r="G24" s="3">
        <v>8529088.4499999993</v>
      </c>
      <c r="H24" s="3">
        <v>26287646.27</v>
      </c>
      <c r="I24" s="3">
        <v>11037567.24</v>
      </c>
      <c r="J24" s="3">
        <v>0</v>
      </c>
      <c r="K24" s="3">
        <v>0</v>
      </c>
      <c r="L24" s="4">
        <f t="shared" si="0"/>
        <v>1947359239.6000001</v>
      </c>
    </row>
    <row r="25" spans="1:12" ht="15.95" customHeight="1" x14ac:dyDescent="0.2">
      <c r="A25" s="5" t="s">
        <v>61</v>
      </c>
      <c r="B25" s="10">
        <v>24</v>
      </c>
      <c r="C25" s="11" t="s">
        <v>11</v>
      </c>
      <c r="D25" s="13">
        <v>14</v>
      </c>
      <c r="E25" s="12" t="s">
        <v>25</v>
      </c>
      <c r="F25" s="3">
        <v>1818104478.26</v>
      </c>
      <c r="G25" s="3">
        <v>8622071.3399999999</v>
      </c>
      <c r="H25" s="3">
        <v>36914611.060000002</v>
      </c>
      <c r="I25" s="3">
        <v>0</v>
      </c>
      <c r="J25" s="3">
        <v>0</v>
      </c>
      <c r="K25" s="3">
        <v>0</v>
      </c>
      <c r="L25" s="4">
        <f t="shared" si="0"/>
        <v>1863641160.6599998</v>
      </c>
    </row>
    <row r="26" spans="1:12" ht="15.95" customHeight="1" x14ac:dyDescent="0.2">
      <c r="A26" s="5" t="s">
        <v>62</v>
      </c>
      <c r="B26" s="10">
        <v>24</v>
      </c>
      <c r="C26" s="11" t="s">
        <v>11</v>
      </c>
      <c r="D26" s="13">
        <v>15</v>
      </c>
      <c r="E26" s="12" t="s">
        <v>26</v>
      </c>
      <c r="F26" s="3">
        <v>2191393724.46</v>
      </c>
      <c r="G26" s="3">
        <v>9348619.7899999991</v>
      </c>
      <c r="H26" s="3">
        <v>35127045.119999997</v>
      </c>
      <c r="I26" s="3">
        <v>582378969.5</v>
      </c>
      <c r="J26" s="3">
        <v>0</v>
      </c>
      <c r="K26" s="3">
        <v>0</v>
      </c>
      <c r="L26" s="4">
        <f t="shared" si="0"/>
        <v>2818248358.8699999</v>
      </c>
    </row>
    <row r="27" spans="1:12" ht="15.95" customHeight="1" x14ac:dyDescent="0.2">
      <c r="A27" s="5" t="s">
        <v>63</v>
      </c>
      <c r="B27" s="10">
        <v>24</v>
      </c>
      <c r="C27" s="11" t="s">
        <v>11</v>
      </c>
      <c r="D27" s="13">
        <v>16</v>
      </c>
      <c r="E27" s="12" t="s">
        <v>27</v>
      </c>
      <c r="F27" s="3">
        <v>4439916210.0299997</v>
      </c>
      <c r="G27" s="3">
        <v>16728342.439999999</v>
      </c>
      <c r="H27" s="3">
        <v>63100694.32</v>
      </c>
      <c r="I27" s="3">
        <v>10800000</v>
      </c>
      <c r="J27" s="3">
        <v>0</v>
      </c>
      <c r="K27" s="3">
        <v>0</v>
      </c>
      <c r="L27" s="4">
        <f t="shared" si="0"/>
        <v>4530545246.789999</v>
      </c>
    </row>
    <row r="28" spans="1:12" ht="15.95" customHeight="1" x14ac:dyDescent="0.2">
      <c r="A28" s="5" t="s">
        <v>64</v>
      </c>
      <c r="B28" s="10">
        <v>24</v>
      </c>
      <c r="C28" s="11" t="s">
        <v>11</v>
      </c>
      <c r="D28" s="13">
        <v>17</v>
      </c>
      <c r="E28" s="12" t="s">
        <v>28</v>
      </c>
      <c r="F28" s="3">
        <v>7077520763.9300003</v>
      </c>
      <c r="G28" s="3">
        <v>21295856.469999999</v>
      </c>
      <c r="H28" s="3">
        <v>82413326.079999998</v>
      </c>
      <c r="I28" s="3">
        <v>32903599.789999999</v>
      </c>
      <c r="J28" s="3">
        <v>0</v>
      </c>
      <c r="K28" s="3">
        <v>0</v>
      </c>
      <c r="L28" s="4">
        <f t="shared" si="0"/>
        <v>7214133546.2700005</v>
      </c>
    </row>
    <row r="29" spans="1:12" ht="15.95" customHeight="1" x14ac:dyDescent="0.2">
      <c r="A29" s="5" t="s">
        <v>65</v>
      </c>
      <c r="B29" s="10">
        <v>24</v>
      </c>
      <c r="C29" s="11" t="s">
        <v>11</v>
      </c>
      <c r="D29" s="13">
        <v>18</v>
      </c>
      <c r="E29" s="12" t="s">
        <v>29</v>
      </c>
      <c r="F29" s="3">
        <v>2876442612.5</v>
      </c>
      <c r="G29" s="3">
        <v>12126402.289999999</v>
      </c>
      <c r="H29" s="3">
        <v>31074647.949999999</v>
      </c>
      <c r="I29" s="3">
        <v>193393383.78</v>
      </c>
      <c r="J29" s="3">
        <v>0</v>
      </c>
      <c r="K29" s="3">
        <v>0</v>
      </c>
      <c r="L29" s="4">
        <f t="shared" si="0"/>
        <v>3113037046.52</v>
      </c>
    </row>
    <row r="30" spans="1:12" ht="15.95" customHeight="1" x14ac:dyDescent="0.2">
      <c r="A30" s="5" t="s">
        <v>66</v>
      </c>
      <c r="B30" s="10">
        <v>24</v>
      </c>
      <c r="C30" s="11" t="s">
        <v>11</v>
      </c>
      <c r="D30" s="13">
        <v>19</v>
      </c>
      <c r="E30" s="12" t="s">
        <v>30</v>
      </c>
      <c r="F30" s="3">
        <v>2852016556.3899999</v>
      </c>
      <c r="G30" s="3">
        <v>11844714.85</v>
      </c>
      <c r="H30" s="3">
        <v>44304681.200000003</v>
      </c>
      <c r="I30" s="3">
        <v>17143342.199999999</v>
      </c>
      <c r="J30" s="3">
        <v>0</v>
      </c>
      <c r="K30" s="3">
        <v>0</v>
      </c>
      <c r="L30" s="4">
        <f t="shared" si="0"/>
        <v>2925309294.6399994</v>
      </c>
    </row>
    <row r="31" spans="1:12" ht="15.95" customHeight="1" x14ac:dyDescent="0.2">
      <c r="A31" s="5" t="s">
        <v>67</v>
      </c>
      <c r="B31" s="10">
        <v>24</v>
      </c>
      <c r="C31" s="11" t="s">
        <v>11</v>
      </c>
      <c r="D31" s="13">
        <v>20</v>
      </c>
      <c r="E31" s="12" t="s">
        <v>31</v>
      </c>
      <c r="F31" s="3">
        <v>4056408221.8099999</v>
      </c>
      <c r="G31" s="3">
        <v>14664672.689999999</v>
      </c>
      <c r="H31" s="3">
        <v>60588932.82</v>
      </c>
      <c r="I31" s="3">
        <v>67446435.439999998</v>
      </c>
      <c r="J31" s="3">
        <v>0</v>
      </c>
      <c r="K31" s="3">
        <v>0</v>
      </c>
      <c r="L31" s="4">
        <f t="shared" si="0"/>
        <v>4199108262.7600002</v>
      </c>
    </row>
    <row r="32" spans="1:12" ht="15.95" customHeight="1" x14ac:dyDescent="0.2">
      <c r="A32" s="5" t="s">
        <v>68</v>
      </c>
      <c r="B32" s="10">
        <v>24</v>
      </c>
      <c r="C32" s="11" t="s">
        <v>11</v>
      </c>
      <c r="D32" s="13">
        <v>21</v>
      </c>
      <c r="E32" s="12" t="s">
        <v>32</v>
      </c>
      <c r="F32" s="3">
        <v>1825767109.5799999</v>
      </c>
      <c r="G32" s="3">
        <v>6316957.9000000004</v>
      </c>
      <c r="H32" s="3">
        <v>22844515.52</v>
      </c>
      <c r="I32" s="3">
        <v>0</v>
      </c>
      <c r="J32" s="3">
        <v>0</v>
      </c>
      <c r="K32" s="3">
        <v>0</v>
      </c>
      <c r="L32" s="4">
        <f t="shared" si="0"/>
        <v>1854928583</v>
      </c>
    </row>
    <row r="33" spans="1:12" ht="15.95" customHeight="1" x14ac:dyDescent="0.2">
      <c r="A33" s="5" t="s">
        <v>69</v>
      </c>
      <c r="B33" s="10">
        <v>24</v>
      </c>
      <c r="C33" s="11" t="s">
        <v>11</v>
      </c>
      <c r="D33" s="13">
        <v>22</v>
      </c>
      <c r="E33" s="12" t="s">
        <v>33</v>
      </c>
      <c r="F33" s="3">
        <v>3186879296.02</v>
      </c>
      <c r="G33" s="3">
        <v>8390838</v>
      </c>
      <c r="H33" s="3">
        <v>0</v>
      </c>
      <c r="I33" s="3">
        <v>11434857.01</v>
      </c>
      <c r="J33" s="3">
        <v>0</v>
      </c>
      <c r="K33" s="3">
        <v>0</v>
      </c>
      <c r="L33" s="4">
        <f t="shared" si="0"/>
        <v>3206704991.0300002</v>
      </c>
    </row>
    <row r="34" spans="1:12" ht="15.95" customHeight="1" x14ac:dyDescent="0.2">
      <c r="A34" s="5" t="s">
        <v>70</v>
      </c>
      <c r="B34" s="10">
        <v>26</v>
      </c>
      <c r="C34" s="11" t="s">
        <v>34</v>
      </c>
      <c r="D34" s="13">
        <v>0</v>
      </c>
      <c r="E34" s="12" t="s">
        <v>34</v>
      </c>
      <c r="F34" s="3">
        <v>0</v>
      </c>
      <c r="G34" s="3">
        <v>0</v>
      </c>
      <c r="H34" s="3">
        <v>0</v>
      </c>
      <c r="I34" s="3">
        <v>0</v>
      </c>
      <c r="J34" s="3">
        <v>736166292.62</v>
      </c>
      <c r="K34" s="3">
        <v>0</v>
      </c>
      <c r="L34" s="4">
        <f t="shared" si="0"/>
        <v>736166292.62</v>
      </c>
    </row>
    <row r="35" spans="1:12" ht="15.95" customHeight="1" x14ac:dyDescent="0.2">
      <c r="A35" s="5" t="s">
        <v>71</v>
      </c>
      <c r="B35" s="10">
        <v>96</v>
      </c>
      <c r="C35" s="11" t="s">
        <v>35</v>
      </c>
      <c r="D35" s="13">
        <v>0</v>
      </c>
      <c r="E35" s="12" t="s">
        <v>35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4">
        <f>SUM(F35:K35)</f>
        <v>0</v>
      </c>
    </row>
    <row r="36" spans="1:12" ht="180" x14ac:dyDescent="0.2">
      <c r="A36" s="16" t="s">
        <v>36</v>
      </c>
      <c r="C36" s="17"/>
      <c r="D36" s="2"/>
    </row>
    <row r="37" spans="1:12" s="17" customFormat="1" x14ac:dyDescent="0.2">
      <c r="D37" s="19"/>
      <c r="F37" s="18"/>
      <c r="G37" s="18"/>
      <c r="H37" s="18"/>
      <c r="I37" s="18"/>
      <c r="J37" s="18"/>
      <c r="K37" s="18"/>
      <c r="L37" s="18"/>
    </row>
    <row r="38" spans="1:12" x14ac:dyDescent="0.2">
      <c r="D38" s="19"/>
      <c r="E38" s="17"/>
    </row>
    <row r="39" spans="1:12" ht="12.75" x14ac:dyDescent="12.75">
      <c r="F39" s="21"/>
    </row>
  </sheetData>
  <printOptions horizontalCentered="1" verticalCentered="1"/>
  <pageMargins left="0" right="0" top="0" bottom="0" header="0.51181102362204722" footer="0.51181102362204722"/>
  <pageSetup paperSize="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3" sqref="F23"/>
    </sheetView>
  </sheetViews>
  <sheetFormatPr baseColWidth="10" defaultRowHeight="12.75" x14ac:dyDescent="0.2"/>
  <cols>
    <col min="2" max="2" width="15.5703125" bestFit="1" customWidth="1"/>
    <col min="4" max="5" width="12.7109375" bestFit="1" customWidth="1"/>
    <col min="8" max="8" width="14.7109375" bestFit="1" customWidth="1"/>
  </cols>
  <sheetData>
    <row r="1" spans="1:8" ht="36" x14ac:dyDescent="0.2">
      <c r="A1" s="6"/>
      <c r="B1" s="6" t="s">
        <v>77</v>
      </c>
      <c r="C1" s="6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</row>
    <row r="2" spans="1:8" x14ac:dyDescent="0.2">
      <c r="A2" s="22" t="s">
        <v>0</v>
      </c>
      <c r="B2" s="9">
        <f>SUM('Acumulado al 4to trimestre 2022'!F2:F35)</f>
        <v>190303646959.05994</v>
      </c>
      <c r="C2" s="9">
        <f>SUM('Acumulado al 4to trimestre 2022'!G2:G35)</f>
        <v>714852883.6700002</v>
      </c>
      <c r="D2" s="9">
        <f>SUM('Acumulado al 4to trimestre 2022'!H2:H35)</f>
        <v>3894141386.1599994</v>
      </c>
      <c r="E2" s="9">
        <f>SUM('Acumulado al 4to trimestre 2022'!I2:I35)</f>
        <v>2167121193.6600003</v>
      </c>
      <c r="F2" s="8">
        <f>SUM('Acumulado al 4to trimestre 2022'!J2:J35)</f>
        <v>736300372.47000003</v>
      </c>
      <c r="G2" s="8">
        <f>SUM('Acumulado al 4to trimestre 2022'!K2:K35)</f>
        <v>0</v>
      </c>
      <c r="H2" s="9">
        <f>SUM('Acumulado al 4to trimestre 2022'!L2:L35)</f>
        <v>197816062795.01999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Acumulado al 4to trimestre 2022</vt:lpstr>
      <vt:lpstr>Totales por categoría</vt:lpstr>
      <vt:lpstr>'Acumulado al 4to trimestre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Juan</dc:creator>
  <cp:lastModifiedBy>Administrador</cp:lastModifiedBy>
  <cp:lastPrinted>2023-01-10T13:39:33Z</cp:lastPrinted>
  <dcterms:created xsi:type="dcterms:W3CDTF">2019-07-05T12:25:49Z</dcterms:created>
  <dcterms:modified xsi:type="dcterms:W3CDTF">2023-03-03T14:02:45Z</dcterms:modified>
</cp:coreProperties>
</file>