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425" tabRatio="556"/>
  </bookViews>
  <sheets>
    <sheet name="Acumulado al 1er trimestre 2023" sheetId="4" r:id="rId1"/>
    <sheet name="Totales por categoría" sheetId="5" r:id="rId2"/>
  </sheets>
  <definedNames>
    <definedName name="_xlnm.Print_Area" localSheetId="0">'Acumulado al 1er trimestre 2023'!$A$1:$H$35</definedName>
  </definedNames>
  <calcPr calcId="144525"/>
</workbook>
</file>

<file path=xl/calcChain.xml><?xml version="1.0" encoding="utf-8"?>
<calcChain xmlns="http://schemas.openxmlformats.org/spreadsheetml/2006/main">
  <c r="G2" i="5" l="1"/>
  <c r="F2" i="5"/>
  <c r="E2" i="5"/>
  <c r="D2" i="5"/>
  <c r="C2" i="5"/>
  <c r="B2" i="5"/>
  <c r="L35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2" i="4"/>
</calcChain>
</file>

<file path=xl/sharedStrings.xml><?xml version="1.0" encoding="utf-8"?>
<sst xmlns="http://schemas.openxmlformats.org/spreadsheetml/2006/main" count="123" uniqueCount="84">
  <si>
    <t>Total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</si>
  <si>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</si>
  <si>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</si>
  <si>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</si>
  <si>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</si>
  <si>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</si>
  <si>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</si>
  <si>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</si>
  <si>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</si>
  <si>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</si>
  <si>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</si>
  <si>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</si>
  <si>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</si>
  <si>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</si>
  <si>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</si>
  <si>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</si>
  <si>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</si>
  <si>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</si>
  <si>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</si>
  <si>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</si>
  <si>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</si>
  <si>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</si>
  <si>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</si>
  <si>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</si>
  <si>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</si>
  <si>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</si>
  <si>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</si>
  <si>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</si>
  <si>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</si>
  <si>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</si>
  <si>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</si>
  <si>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</si>
  <si>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</si>
  <si>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</si>
  <si>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</si>
  <si>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</si>
  <si>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 xml:space="preserve">Nota: Fuente Esidif  - Sistema de Información Financiera (P.E.N.) al 31-12-2022. Se informa que por razones operativas la FF11 del inciso 1 se imputa en su totalidad a la Actividad Central 1. </t>
  </si>
  <si>
    <t>Fuero de las Relaciones de Consumo</t>
  </si>
  <si>
    <t>Al cierre 1er Trimestre 2023</t>
  </si>
  <si>
    <t>periodo</t>
  </si>
  <si>
    <t>programa_codigo</t>
  </si>
  <si>
    <t>programa_nombre</t>
  </si>
  <si>
    <t>subprograma_codigo</t>
  </si>
  <si>
    <t>subprograma_nombre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</si>
  <si>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</si>
  <si>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</si>
  <si>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</si>
  <si>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</si>
  <si>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</si>
  <si>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</si>
  <si>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</si>
  <si>
    <t>Al cierre 1er Trimestre 2024</t>
  </si>
  <si>
    <t>Al cierre 1er Trimestre 2025</t>
  </si>
  <si>
    <t>Al cierre 1er Trimestre 2026</t>
  </si>
  <si>
    <t>Al cierre 1er Trimestre 2027</t>
  </si>
  <si>
    <t>Al cierre 1er Trimestre 2028</t>
  </si>
  <si>
    <t>Al cierre 1er Trimestre 2029</t>
  </si>
  <si>
    <t>Al cierre 1er Trimestre 2030</t>
  </si>
  <si>
    <t>Al cierre 1er Trimestre 2031</t>
  </si>
  <si>
    <t>Al cierre 1er Trimestre 2032</t>
  </si>
  <si>
    <t>Al cierre 1er Trimestre 2033</t>
  </si>
  <si>
    <t>Al cierre 1er Trimestre 2034</t>
  </si>
  <si>
    <t>Al cierre 1er Trimestre 2035</t>
  </si>
  <si>
    <t>Al cierre 1er Trimestre 2036</t>
  </si>
  <si>
    <t>Al cierre 1er Trimestre 2037</t>
  </si>
  <si>
    <t>Al cierre 1er Trimestre 2038</t>
  </si>
  <si>
    <t>Al cierre 1er Trimestre 2039</t>
  </si>
  <si>
    <t>Al cierre 1er Trimestre 2040</t>
  </si>
  <si>
    <t>Al cierre 1er Trimestre 2041</t>
  </si>
  <si>
    <t>Al cierre 1er Trimestre 2042</t>
  </si>
  <si>
    <t>Al cierre 1er Trimestre 2043</t>
  </si>
  <si>
    <t>Al cierre 1er Trimestre 2044</t>
  </si>
  <si>
    <t>Al cierre 1er Trimestre 2045</t>
  </si>
  <si>
    <t>Al cierre 1er Trimestre 2046</t>
  </si>
  <si>
    <t>Al cierre 1er Trimestre 2047</t>
  </si>
  <si>
    <t>Al cierre 1er Trimestre 2048</t>
  </si>
  <si>
    <t>Al cierre 1er Trimestre 2049</t>
  </si>
  <si>
    <t>Al cierre 1er Trimestre 2050</t>
  </si>
  <si>
    <t>Al cierre 1er Trimestre 2051</t>
  </si>
  <si>
    <t>Al cierre 1er Trimestre 2052</t>
  </si>
  <si>
    <t>Al cierre 1er Trimestre 2053</t>
  </si>
  <si>
    <t>Al cierre 1er Trimestre 2054</t>
  </si>
  <si>
    <t>Al cierre 1er Trimestre 2055</t>
  </si>
  <si>
    <t>Al cierre 1er Trimestre 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</si>
</sst>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_ * #,##0_ ;_ * \-#,##0_ ;_ * &quot;-&quot;_ ;_ @_ "/>
    <numFmt numFmtId="171" formatCode="_ * #,##0.00_ ;_ * \-#,##0.00_ ;_ * &quot;-&quot;??_ ;_ @_ "/>
    <numFmt numFmtId="175" formatCode="#,##0_ ;[Red]\-#,##0\ "/>
  </numFmts>
  <fonts count="12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7" fillId="0" borderId="0"/>
    <xf numFmtId="0" fontId="7" fillId="0" borderId="0"/>
    <xf numFmtId="9" fontId="1" fillId="0" borderId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0" fontId="6" fillId="0" borderId="0" xfId="0" applyFont="1" applyFill="1"/>
    <xf numFmtId="169" fontId="3" fillId="0" borderId="0" xfId="0" applyNumberFormat="1" applyFont="1" applyFill="1"/>
    <xf numFmtId="169" fontId="1" fillId="0" borderId="0" xfId="4" applyNumberFormat="1" applyFill="1"/>
    <xf numFmtId="37" fontId="10" fillId="2" borderId="1" xfId="1" applyNumberFormat="1" applyFont="1" applyFill="1" applyBorder="1" applyAlignment="1">
      <alignment vertical="center"/>
    </xf>
    <xf numFmtId="49" fontId="11" fillId="4" borderId="1" xfId="2" applyNumberFormat="1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11" fillId="4" borderId="5" xfId="2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vertical="center"/>
    </xf>
    <xf numFmtId="175" fontId="2" fillId="3" borderId="1" xfId="2" applyNumberFormat="1" applyFont="1" applyFill="1" applyBorder="1" applyAlignment="1">
      <alignment vertical="center"/>
    </xf>
    <xf numFmtId="0" fontId="2" fillId="3" borderId="5" xfId="2" applyFont="1" applyFill="1" applyBorder="1" applyAlignment="1">
      <alignment horizontal="center" vertical="center"/>
    </xf>
    <xf numFmtId="1" fontId="2" fillId="3" borderId="1" xfId="2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left" vertical="center"/>
    </xf>
    <xf numFmtId="37" fontId="8" fillId="3" borderId="1" xfId="1" applyNumberFormat="1" applyFont="1" applyFill="1" applyBorder="1" applyAlignment="1">
      <alignment horizontal="right" vertical="center"/>
    </xf>
    <xf numFmtId="37" fontId="9" fillId="3" borderId="1" xfId="2" applyNumberFormat="1" applyFont="1" applyFill="1" applyBorder="1" applyAlignment="1">
      <alignment horizontal="right" vertical="center"/>
    </xf>
    <xf numFmtId="175" fontId="2" fillId="3" borderId="2" xfId="2" applyNumberFormat="1" applyFont="1" applyFill="1" applyBorder="1" applyAlignment="1">
      <alignment vertical="center"/>
    </xf>
    <xf numFmtId="0" fontId="2" fillId="3" borderId="4" xfId="2" applyFont="1" applyFill="1" applyBorder="1" applyAlignment="1">
      <alignment vertical="center"/>
    </xf>
    <xf numFmtId="0" fontId="2" fillId="3" borderId="3" xfId="2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left" vertical="center"/>
    </xf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workbookViewId="0">
      <selection activeCell="N10" sqref="N10"/>
    </sheetView>
  </sheetViews>
  <sheetFormatPr baseColWidth="10" defaultRowHeight="12" x14ac:dyDescent="0.2"/>
  <cols>
    <col min="1" max="1" width="10.5703125" style="4" customWidth="1"/>
    <col min="2" max="2" width="9.140625" style="4" customWidth="1"/>
    <col min="3" max="3" width="23" style="4" customWidth="1"/>
    <col min="4" max="4" width="5.85546875" style="16" customWidth="1"/>
    <col min="5" max="5" width="39.85546875" style="4" customWidth="1"/>
    <col min="6" max="11" width="15.7109375" style="7" customWidth="1"/>
    <col min="12" max="12" width="18.5703125" style="7" customWidth="1"/>
    <col min="13" max="16384" width="11.42578125" style="4"/>
  </cols>
  <sheetData>
    <row r="1" spans="1:12" s="1" customFormat="1" ht="32.25" customHeight="1" x14ac:dyDescent="0.2">
      <c r="A1" s="10" t="s">
        <v>39</v>
      </c>
      <c r="B1" s="10" t="s">
        <v>40</v>
      </c>
      <c r="C1" s="13" t="s">
        <v>41</v>
      </c>
      <c r="D1" s="10" t="s">
        <v>42</v>
      </c>
      <c r="E1" s="14" t="s">
        <v>43</v>
      </c>
      <c r="F1" s="10" t="s">
        <v>44</v>
      </c>
      <c r="G1" s="10" t="s">
        <v>45</v>
      </c>
      <c r="H1" s="11" t="s">
        <v>46</v>
      </c>
      <c r="I1" s="11" t="s">
        <v>47</v>
      </c>
      <c r="J1" s="11" t="s">
        <v>48</v>
      </c>
      <c r="K1" s="11" t="s">
        <v>49</v>
      </c>
      <c r="L1" s="11" t="s">
        <v>50</v>
      </c>
    </row>
    <row r="2" spans="1:12" s="2" customFormat="1" ht="19.5" customHeight="1" x14ac:dyDescent="0.2">
      <c r="A2" s="17" t="s">
        <v>38</v>
      </c>
      <c r="B2" s="18">
        <v>1</v>
      </c>
      <c r="C2" s="19" t="s">
        <v>1</v>
      </c>
      <c r="D2" s="20">
        <v>0</v>
      </c>
      <c r="E2" s="21" t="s">
        <v>1</v>
      </c>
      <c r="F2" s="22">
        <v>4060377027.98</v>
      </c>
      <c r="G2" s="22">
        <v>79946616.700000003</v>
      </c>
      <c r="H2" s="22">
        <v>799129550.35000002</v>
      </c>
      <c r="I2" s="22">
        <v>117499330.84999999</v>
      </c>
      <c r="J2" s="22">
        <v>0</v>
      </c>
      <c r="K2" s="22">
        <v>0</v>
      </c>
      <c r="L2" s="23">
        <f>SUM(F2:K2)</f>
        <v>5056952525.8800001</v>
      </c>
    </row>
    <row r="3" spans="1:12" s="3" customFormat="1" ht="15.95" customHeight="1" x14ac:dyDescent="0.2">
      <c r="A3" s="17" t="s">
        <v>51</v>
      </c>
      <c r="B3" s="24">
        <v>22</v>
      </c>
      <c r="C3" s="25" t="s">
        <v>2</v>
      </c>
      <c r="D3" s="20">
        <v>1</v>
      </c>
      <c r="E3" s="21" t="s">
        <v>3</v>
      </c>
      <c r="F3" s="22">
        <v>1756082806.8399999</v>
      </c>
      <c r="G3" s="22">
        <v>3714206.13</v>
      </c>
      <c r="H3" s="22">
        <v>0</v>
      </c>
      <c r="I3" s="22">
        <v>6569547.1600000001</v>
      </c>
      <c r="J3" s="22">
        <v>0</v>
      </c>
      <c r="K3" s="22">
        <v>0</v>
      </c>
      <c r="L3" s="23">
        <f t="shared" ref="L3:L34" si="0">SUM(F3:K3)</f>
        <v>1766366560.1300001</v>
      </c>
    </row>
    <row r="4" spans="1:12" s="3" customFormat="1" ht="15.95" customHeight="1" x14ac:dyDescent="0.2">
      <c r="A4" s="17" t="s">
        <v>52</v>
      </c>
      <c r="B4" s="24">
        <v>22</v>
      </c>
      <c r="C4" s="25" t="s">
        <v>2</v>
      </c>
      <c r="D4" s="20">
        <v>2</v>
      </c>
      <c r="E4" s="21" t="s">
        <v>4</v>
      </c>
      <c r="F4" s="22">
        <v>365595638.67000002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f t="shared" si="0"/>
        <v>365595638.67000002</v>
      </c>
    </row>
    <row r="5" spans="1:12" s="3" customFormat="1" ht="15.95" customHeight="1" x14ac:dyDescent="0.2">
      <c r="A5" s="17" t="s">
        <v>53</v>
      </c>
      <c r="B5" s="24">
        <v>22</v>
      </c>
      <c r="C5" s="25" t="s">
        <v>2</v>
      </c>
      <c r="D5" s="20">
        <v>6</v>
      </c>
      <c r="E5" s="21" t="s">
        <v>5</v>
      </c>
      <c r="F5" s="22">
        <v>290151468.10000002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3">
        <f t="shared" si="0"/>
        <v>290151468.10000002</v>
      </c>
    </row>
    <row r="6" spans="1:12" s="3" customFormat="1" ht="15" customHeight="1" x14ac:dyDescent="0.2">
      <c r="A6" s="17" t="s">
        <v>54</v>
      </c>
      <c r="B6" s="24">
        <v>23</v>
      </c>
      <c r="C6" s="25" t="s">
        <v>6</v>
      </c>
      <c r="D6" s="20">
        <v>1</v>
      </c>
      <c r="E6" s="26" t="s">
        <v>4</v>
      </c>
      <c r="F6" s="22">
        <v>5275285744.5600004</v>
      </c>
      <c r="G6" s="22">
        <v>5776022.6399999997</v>
      </c>
      <c r="H6" s="22">
        <v>0</v>
      </c>
      <c r="I6" s="22">
        <v>28161026.440000001</v>
      </c>
      <c r="J6" s="22"/>
      <c r="K6" s="22">
        <v>0</v>
      </c>
      <c r="L6" s="23">
        <f t="shared" si="0"/>
        <v>5309222793.6400003</v>
      </c>
    </row>
    <row r="7" spans="1:12" s="3" customFormat="1" ht="15.95" customHeight="1" x14ac:dyDescent="0.2">
      <c r="A7" s="17" t="s">
        <v>55</v>
      </c>
      <c r="B7" s="24">
        <v>23</v>
      </c>
      <c r="C7" s="25" t="s">
        <v>6</v>
      </c>
      <c r="D7" s="20">
        <v>2</v>
      </c>
      <c r="E7" s="26" t="s">
        <v>7</v>
      </c>
      <c r="F7" s="22">
        <v>7512489554.3999996</v>
      </c>
      <c r="G7" s="22">
        <v>7371045.3899999997</v>
      </c>
      <c r="H7" s="22">
        <v>20950545.27</v>
      </c>
      <c r="I7" s="22">
        <v>0</v>
      </c>
      <c r="J7" s="22">
        <v>160505.20000000001</v>
      </c>
      <c r="K7" s="22">
        <v>0</v>
      </c>
      <c r="L7" s="23">
        <f t="shared" si="0"/>
        <v>7540971650.2600002</v>
      </c>
    </row>
    <row r="8" spans="1:12" s="3" customFormat="1" ht="15.95" customHeight="1" x14ac:dyDescent="0.2">
      <c r="A8" s="17" t="s">
        <v>56</v>
      </c>
      <c r="B8" s="24">
        <v>23</v>
      </c>
      <c r="C8" s="25" t="s">
        <v>6</v>
      </c>
      <c r="D8" s="20">
        <v>3</v>
      </c>
      <c r="E8" s="26" t="s">
        <v>8</v>
      </c>
      <c r="F8" s="22">
        <v>3444612513.6999998</v>
      </c>
      <c r="G8" s="22">
        <v>4161402.54</v>
      </c>
      <c r="H8" s="22"/>
      <c r="I8" s="22">
        <v>0</v>
      </c>
      <c r="J8" s="22">
        <v>0</v>
      </c>
      <c r="K8" s="22">
        <v>0</v>
      </c>
      <c r="L8" s="23">
        <f t="shared" si="0"/>
        <v>3448773916.2399998</v>
      </c>
    </row>
    <row r="9" spans="1:12" s="3" customFormat="1" ht="15.95" customHeight="1" x14ac:dyDescent="0.2">
      <c r="A9" s="17" t="s">
        <v>57</v>
      </c>
      <c r="B9" s="24">
        <v>23</v>
      </c>
      <c r="C9" s="25" t="s">
        <v>6</v>
      </c>
      <c r="D9" s="20">
        <v>4</v>
      </c>
      <c r="E9" s="26" t="s">
        <v>9</v>
      </c>
      <c r="F9" s="22">
        <v>5252487063.6099997</v>
      </c>
      <c r="G9" s="22">
        <v>5215353.72</v>
      </c>
      <c r="H9" s="22">
        <v>44858846</v>
      </c>
      <c r="I9" s="22">
        <v>0</v>
      </c>
      <c r="J9" s="22">
        <v>0</v>
      </c>
      <c r="K9" s="22">
        <v>0</v>
      </c>
      <c r="L9" s="23">
        <f t="shared" si="0"/>
        <v>5302561263.3299999</v>
      </c>
    </row>
    <row r="10" spans="1:12" s="3" customFormat="1" ht="15.95" customHeight="1" x14ac:dyDescent="0.2">
      <c r="A10" s="17" t="s">
        <v>58</v>
      </c>
      <c r="B10" s="24">
        <v>23</v>
      </c>
      <c r="C10" s="25" t="s">
        <v>6</v>
      </c>
      <c r="D10" s="20">
        <v>6</v>
      </c>
      <c r="E10" s="26" t="s">
        <v>10</v>
      </c>
      <c r="F10" s="22">
        <v>2591158191.7600002</v>
      </c>
      <c r="G10" s="22">
        <v>1277868.6000000001</v>
      </c>
      <c r="H10" s="22">
        <v>0</v>
      </c>
      <c r="I10" s="22">
        <v>0</v>
      </c>
      <c r="J10" s="22">
        <v>0</v>
      </c>
      <c r="K10" s="22">
        <v>0</v>
      </c>
      <c r="L10" s="23">
        <f t="shared" si="0"/>
        <v>2592436060.3600001</v>
      </c>
    </row>
    <row r="11" spans="1:12" s="3" customFormat="1" ht="15.95" customHeight="1" x14ac:dyDescent="0.2">
      <c r="A11" s="17" t="s">
        <v>59</v>
      </c>
      <c r="B11" s="24">
        <v>23</v>
      </c>
      <c r="C11" s="25" t="s">
        <v>6</v>
      </c>
      <c r="D11" s="20">
        <v>7</v>
      </c>
      <c r="E11" s="26" t="s">
        <v>37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>
        <f t="shared" si="0"/>
        <v>0</v>
      </c>
    </row>
    <row r="12" spans="1:12" s="3" customFormat="1" ht="15.95" customHeight="1" x14ac:dyDescent="0.2">
      <c r="A12" s="17" t="s">
        <v>60</v>
      </c>
      <c r="B12" s="24">
        <v>24</v>
      </c>
      <c r="C12" s="25" t="s">
        <v>11</v>
      </c>
      <c r="D12" s="20">
        <v>1</v>
      </c>
      <c r="E12" s="26" t="s">
        <v>12</v>
      </c>
      <c r="F12" s="22">
        <v>2463198861.1300001</v>
      </c>
      <c r="G12" s="22">
        <v>4360542.9400000004</v>
      </c>
      <c r="H12" s="22">
        <v>3930</v>
      </c>
      <c r="I12" s="22">
        <v>0</v>
      </c>
      <c r="J12" s="22">
        <v>0</v>
      </c>
      <c r="K12" s="22">
        <v>0</v>
      </c>
      <c r="L12" s="23">
        <f t="shared" si="0"/>
        <v>2467563334.0700002</v>
      </c>
    </row>
    <row r="13" spans="1:12" s="3" customFormat="1" ht="15.95" customHeight="1" x14ac:dyDescent="0.2">
      <c r="A13" s="17" t="s">
        <v>61</v>
      </c>
      <c r="B13" s="24">
        <v>24</v>
      </c>
      <c r="C13" s="25" t="s">
        <v>11</v>
      </c>
      <c r="D13" s="20">
        <v>2</v>
      </c>
      <c r="E13" s="26" t="s">
        <v>13</v>
      </c>
      <c r="F13" s="22">
        <v>1174783189.9100001</v>
      </c>
      <c r="G13" s="22">
        <v>1519883.04</v>
      </c>
      <c r="H13" s="22">
        <v>0</v>
      </c>
      <c r="I13" s="22">
        <v>0</v>
      </c>
      <c r="J13" s="22">
        <v>0</v>
      </c>
      <c r="K13" s="22">
        <v>0</v>
      </c>
      <c r="L13" s="23">
        <f t="shared" si="0"/>
        <v>1176303072.95</v>
      </c>
    </row>
    <row r="14" spans="1:12" s="3" customFormat="1" ht="15.95" customHeight="1" x14ac:dyDescent="0.2">
      <c r="A14" s="17" t="s">
        <v>62</v>
      </c>
      <c r="B14" s="24">
        <v>24</v>
      </c>
      <c r="C14" s="25" t="s">
        <v>11</v>
      </c>
      <c r="D14" s="20">
        <v>3</v>
      </c>
      <c r="E14" s="26" t="s">
        <v>14</v>
      </c>
      <c r="F14" s="22">
        <v>1790441298.75</v>
      </c>
      <c r="G14" s="22">
        <v>2571614.16</v>
      </c>
      <c r="H14" s="22">
        <v>1116000</v>
      </c>
      <c r="I14" s="22">
        <v>0</v>
      </c>
      <c r="J14" s="22">
        <v>0</v>
      </c>
      <c r="K14" s="22">
        <v>0</v>
      </c>
      <c r="L14" s="23">
        <f t="shared" si="0"/>
        <v>1794128912.9100001</v>
      </c>
    </row>
    <row r="15" spans="1:12" s="3" customFormat="1" ht="15.95" customHeight="1" x14ac:dyDescent="0.2">
      <c r="A15" s="17" t="s">
        <v>63</v>
      </c>
      <c r="B15" s="24">
        <v>24</v>
      </c>
      <c r="C15" s="25" t="s">
        <v>11</v>
      </c>
      <c r="D15" s="20">
        <v>4</v>
      </c>
      <c r="E15" s="26" t="s">
        <v>15</v>
      </c>
      <c r="F15" s="22">
        <v>1582215858.1199999</v>
      </c>
      <c r="G15" s="22">
        <v>1856053.44</v>
      </c>
      <c r="H15" s="22">
        <v>562500</v>
      </c>
      <c r="I15" s="22">
        <v>1074997.76</v>
      </c>
      <c r="J15" s="22">
        <v>0</v>
      </c>
      <c r="K15" s="22">
        <v>0</v>
      </c>
      <c r="L15" s="23">
        <f t="shared" si="0"/>
        <v>1585709409.3199999</v>
      </c>
    </row>
    <row r="16" spans="1:12" s="3" customFormat="1" ht="15.95" customHeight="1" x14ac:dyDescent="0.2">
      <c r="A16" s="17" t="s">
        <v>64</v>
      </c>
      <c r="B16" s="24">
        <v>24</v>
      </c>
      <c r="C16" s="25" t="s">
        <v>11</v>
      </c>
      <c r="D16" s="20">
        <v>5</v>
      </c>
      <c r="E16" s="26" t="s">
        <v>16</v>
      </c>
      <c r="F16" s="22">
        <v>5103458759.9300003</v>
      </c>
      <c r="G16" s="22">
        <v>2182935.75</v>
      </c>
      <c r="H16" s="22">
        <v>0</v>
      </c>
      <c r="I16" s="22">
        <v>424786.51</v>
      </c>
      <c r="J16" s="22">
        <v>0</v>
      </c>
      <c r="K16" s="22">
        <v>0</v>
      </c>
      <c r="L16" s="23">
        <f t="shared" si="0"/>
        <v>5106066482.1900005</v>
      </c>
    </row>
    <row r="17" spans="1:12" s="3" customFormat="1" ht="15.95" customHeight="1" x14ac:dyDescent="0.2">
      <c r="A17" s="17" t="s">
        <v>65</v>
      </c>
      <c r="B17" s="24">
        <v>24</v>
      </c>
      <c r="C17" s="25" t="s">
        <v>11</v>
      </c>
      <c r="D17" s="20">
        <v>6</v>
      </c>
      <c r="E17" s="26" t="s">
        <v>17</v>
      </c>
      <c r="F17" s="22">
        <v>978834957.42999995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f t="shared" si="0"/>
        <v>978834957.42999995</v>
      </c>
    </row>
    <row r="18" spans="1:12" s="3" customFormat="1" ht="15.95" customHeight="1" x14ac:dyDescent="0.2">
      <c r="A18" s="17" t="s">
        <v>66</v>
      </c>
      <c r="B18" s="24">
        <v>24</v>
      </c>
      <c r="C18" s="25" t="s">
        <v>11</v>
      </c>
      <c r="D18" s="20">
        <v>7</v>
      </c>
      <c r="E18" s="26" t="s">
        <v>18</v>
      </c>
      <c r="F18" s="22">
        <v>2175578129.9400001</v>
      </c>
      <c r="G18" s="22">
        <v>5682058.1100000003</v>
      </c>
      <c r="H18" s="22">
        <v>14168082.609999999</v>
      </c>
      <c r="I18" s="22">
        <v>0</v>
      </c>
      <c r="J18" s="22">
        <v>0</v>
      </c>
      <c r="K18" s="22">
        <v>0</v>
      </c>
      <c r="L18" s="23">
        <f t="shared" si="0"/>
        <v>2195428270.6600003</v>
      </c>
    </row>
    <row r="19" spans="1:12" s="3" customFormat="1" ht="15.95" customHeight="1" x14ac:dyDescent="0.2">
      <c r="A19" s="17" t="s">
        <v>67</v>
      </c>
      <c r="B19" s="24">
        <v>24</v>
      </c>
      <c r="C19" s="25" t="s">
        <v>11</v>
      </c>
      <c r="D19" s="20">
        <v>8</v>
      </c>
      <c r="E19" s="26" t="s">
        <v>19</v>
      </c>
      <c r="F19" s="22">
        <v>1086669795.05</v>
      </c>
      <c r="G19" s="22">
        <v>2911223.07</v>
      </c>
      <c r="H19" s="22">
        <v>7604227.6299999999</v>
      </c>
      <c r="I19" s="22">
        <v>0</v>
      </c>
      <c r="J19" s="22">
        <v>0</v>
      </c>
      <c r="K19" s="22">
        <v>0</v>
      </c>
      <c r="L19" s="23">
        <f t="shared" si="0"/>
        <v>1097185245.75</v>
      </c>
    </row>
    <row r="20" spans="1:12" s="3" customFormat="1" ht="15.95" customHeight="1" x14ac:dyDescent="0.2">
      <c r="A20" s="17" t="s">
        <v>68</v>
      </c>
      <c r="B20" s="24">
        <v>24</v>
      </c>
      <c r="C20" s="25" t="s">
        <v>11</v>
      </c>
      <c r="D20" s="20">
        <v>9</v>
      </c>
      <c r="E20" s="26" t="s">
        <v>20</v>
      </c>
      <c r="F20" s="22">
        <v>760766235.92999995</v>
      </c>
      <c r="G20" s="22">
        <v>2507294.9700000002</v>
      </c>
      <c r="H20" s="22">
        <v>7288879.0700000003</v>
      </c>
      <c r="I20" s="22">
        <v>0</v>
      </c>
      <c r="J20" s="22">
        <v>0</v>
      </c>
      <c r="K20" s="22">
        <v>0</v>
      </c>
      <c r="L20" s="23">
        <f t="shared" si="0"/>
        <v>770562409.97000003</v>
      </c>
    </row>
    <row r="21" spans="1:12" s="3" customFormat="1" ht="15.95" customHeight="1" x14ac:dyDescent="0.2">
      <c r="A21" s="17" t="s">
        <v>69</v>
      </c>
      <c r="B21" s="24">
        <v>24</v>
      </c>
      <c r="C21" s="25" t="s">
        <v>11</v>
      </c>
      <c r="D21" s="20">
        <v>10</v>
      </c>
      <c r="E21" s="26" t="s">
        <v>21</v>
      </c>
      <c r="F21" s="22">
        <v>1673177024.03</v>
      </c>
      <c r="G21" s="22">
        <v>5152456.26</v>
      </c>
      <c r="H21" s="22">
        <v>24321636.140000001</v>
      </c>
      <c r="I21" s="22">
        <v>33522175</v>
      </c>
      <c r="J21" s="22">
        <v>0</v>
      </c>
      <c r="K21" s="22">
        <v>0</v>
      </c>
      <c r="L21" s="23">
        <f t="shared" si="0"/>
        <v>1736173291.4300001</v>
      </c>
    </row>
    <row r="22" spans="1:12" s="3" customFormat="1" ht="15.95" customHeight="1" x14ac:dyDescent="0.2">
      <c r="A22" s="17" t="s">
        <v>70</v>
      </c>
      <c r="B22" s="24">
        <v>24</v>
      </c>
      <c r="C22" s="25" t="s">
        <v>11</v>
      </c>
      <c r="D22" s="20">
        <v>11</v>
      </c>
      <c r="E22" s="26" t="s">
        <v>22</v>
      </c>
      <c r="F22" s="22">
        <v>1674634713.75</v>
      </c>
      <c r="G22" s="22">
        <v>5007712.58</v>
      </c>
      <c r="H22" s="22">
        <v>21514663.93</v>
      </c>
      <c r="I22" s="22">
        <v>2153432.59</v>
      </c>
      <c r="J22" s="22">
        <v>0</v>
      </c>
      <c r="K22" s="22">
        <v>0</v>
      </c>
      <c r="L22" s="23">
        <f t="shared" si="0"/>
        <v>1703310522.8499999</v>
      </c>
    </row>
    <row r="23" spans="1:12" s="3" customFormat="1" ht="15.95" customHeight="1" x14ac:dyDescent="0.2">
      <c r="A23" s="17" t="s">
        <v>71</v>
      </c>
      <c r="B23" s="24">
        <v>24</v>
      </c>
      <c r="C23" s="25" t="s">
        <v>11</v>
      </c>
      <c r="D23" s="20">
        <v>12</v>
      </c>
      <c r="E23" s="26" t="s">
        <v>23</v>
      </c>
      <c r="F23" s="22">
        <v>957767068.16999996</v>
      </c>
      <c r="G23" s="22">
        <v>3186101.37</v>
      </c>
      <c r="H23" s="22">
        <v>15119133.98</v>
      </c>
      <c r="I23" s="22">
        <v>0</v>
      </c>
      <c r="J23" s="22">
        <v>0</v>
      </c>
      <c r="K23" s="22">
        <v>0</v>
      </c>
      <c r="L23" s="23">
        <f t="shared" si="0"/>
        <v>976072303.51999998</v>
      </c>
    </row>
    <row r="24" spans="1:12" s="3" customFormat="1" ht="15.95" customHeight="1" x14ac:dyDescent="0.2">
      <c r="A24" s="17" t="s">
        <v>72</v>
      </c>
      <c r="B24" s="24">
        <v>24</v>
      </c>
      <c r="C24" s="25" t="s">
        <v>11</v>
      </c>
      <c r="D24" s="20">
        <v>13</v>
      </c>
      <c r="E24" s="26" t="s">
        <v>24</v>
      </c>
      <c r="F24" s="22">
        <v>883093627.78999996</v>
      </c>
      <c r="G24" s="22">
        <v>2872288.89</v>
      </c>
      <c r="H24" s="22">
        <v>11250257.060000001</v>
      </c>
      <c r="I24" s="22">
        <v>0</v>
      </c>
      <c r="J24" s="22">
        <v>0</v>
      </c>
      <c r="K24" s="22">
        <v>0</v>
      </c>
      <c r="L24" s="23">
        <f t="shared" si="0"/>
        <v>897216173.73999989</v>
      </c>
    </row>
    <row r="25" spans="1:12" s="3" customFormat="1" ht="15.95" customHeight="1" x14ac:dyDescent="0.2">
      <c r="A25" s="17" t="s">
        <v>73</v>
      </c>
      <c r="B25" s="24">
        <v>24</v>
      </c>
      <c r="C25" s="25" t="s">
        <v>11</v>
      </c>
      <c r="D25" s="20">
        <v>14</v>
      </c>
      <c r="E25" s="26" t="s">
        <v>25</v>
      </c>
      <c r="F25" s="22">
        <v>814421796.63999999</v>
      </c>
      <c r="G25" s="22">
        <v>2846895.93</v>
      </c>
      <c r="H25" s="22">
        <v>15011896.220000001</v>
      </c>
      <c r="I25" s="22">
        <v>0</v>
      </c>
      <c r="J25" s="22">
        <v>0</v>
      </c>
      <c r="K25" s="22">
        <v>0</v>
      </c>
      <c r="L25" s="23">
        <f t="shared" si="0"/>
        <v>832280588.78999996</v>
      </c>
    </row>
    <row r="26" spans="1:12" s="3" customFormat="1" ht="15.95" customHeight="1" x14ac:dyDescent="0.2">
      <c r="A26" s="17" t="s">
        <v>74</v>
      </c>
      <c r="B26" s="24">
        <v>24</v>
      </c>
      <c r="C26" s="25" t="s">
        <v>11</v>
      </c>
      <c r="D26" s="20">
        <v>15</v>
      </c>
      <c r="E26" s="26" t="s">
        <v>26</v>
      </c>
      <c r="F26" s="22">
        <v>999858418.29999995</v>
      </c>
      <c r="G26" s="22">
        <v>3111743.37</v>
      </c>
      <c r="H26" s="22">
        <v>31730689.760000002</v>
      </c>
      <c r="I26" s="22">
        <v>63027216.109999999</v>
      </c>
      <c r="J26" s="22">
        <v>0</v>
      </c>
      <c r="K26" s="22">
        <v>0</v>
      </c>
      <c r="L26" s="23">
        <f t="shared" si="0"/>
        <v>1097728067.54</v>
      </c>
    </row>
    <row r="27" spans="1:12" s="3" customFormat="1" ht="15.95" customHeight="1" x14ac:dyDescent="0.2">
      <c r="A27" s="17" t="s">
        <v>75</v>
      </c>
      <c r="B27" s="24">
        <v>24</v>
      </c>
      <c r="C27" s="25" t="s">
        <v>11</v>
      </c>
      <c r="D27" s="20">
        <v>16</v>
      </c>
      <c r="E27" s="26" t="s">
        <v>27</v>
      </c>
      <c r="F27" s="22">
        <v>1870887153.3</v>
      </c>
      <c r="G27" s="22">
        <v>5239195.1399999997</v>
      </c>
      <c r="H27" s="22">
        <v>27754684.57</v>
      </c>
      <c r="I27" s="22">
        <v>0</v>
      </c>
      <c r="J27" s="22">
        <v>0</v>
      </c>
      <c r="K27" s="22">
        <v>0</v>
      </c>
      <c r="L27" s="23">
        <f t="shared" si="0"/>
        <v>1903881033.01</v>
      </c>
    </row>
    <row r="28" spans="1:12" s="3" customFormat="1" ht="15.95" customHeight="1" x14ac:dyDescent="0.2">
      <c r="A28" s="17" t="s">
        <v>76</v>
      </c>
      <c r="B28" s="24">
        <v>24</v>
      </c>
      <c r="C28" s="25" t="s">
        <v>11</v>
      </c>
      <c r="D28" s="20">
        <v>17</v>
      </c>
      <c r="E28" s="26" t="s">
        <v>28</v>
      </c>
      <c r="F28" s="22">
        <v>2902928737.8200002</v>
      </c>
      <c r="G28" s="22">
        <v>6750617.9100000001</v>
      </c>
      <c r="H28" s="22">
        <v>85616893.099999994</v>
      </c>
      <c r="I28" s="22">
        <v>50164365.259999998</v>
      </c>
      <c r="J28" s="22">
        <v>0</v>
      </c>
      <c r="K28" s="22">
        <v>0</v>
      </c>
      <c r="L28" s="23">
        <f t="shared" si="0"/>
        <v>3045460614.0900002</v>
      </c>
    </row>
    <row r="29" spans="1:12" s="3" customFormat="1" ht="15.95" customHeight="1" x14ac:dyDescent="0.2">
      <c r="A29" s="17" t="s">
        <v>77</v>
      </c>
      <c r="B29" s="24">
        <v>24</v>
      </c>
      <c r="C29" s="25" t="s">
        <v>11</v>
      </c>
      <c r="D29" s="20">
        <v>18</v>
      </c>
      <c r="E29" s="26" t="s">
        <v>29</v>
      </c>
      <c r="F29" s="22">
        <v>1287539106.55</v>
      </c>
      <c r="G29" s="22">
        <v>3901279.23</v>
      </c>
      <c r="H29" s="22">
        <v>14625669.18</v>
      </c>
      <c r="I29" s="22">
        <v>73377542.150000006</v>
      </c>
      <c r="J29" s="22">
        <v>0</v>
      </c>
      <c r="K29" s="22">
        <v>0</v>
      </c>
      <c r="L29" s="23">
        <f t="shared" si="0"/>
        <v>1379443597.1100001</v>
      </c>
    </row>
    <row r="30" spans="1:12" s="3" customFormat="1" ht="15.95" customHeight="1" x14ac:dyDescent="0.2">
      <c r="A30" s="17" t="s">
        <v>78</v>
      </c>
      <c r="B30" s="24">
        <v>24</v>
      </c>
      <c r="C30" s="25" t="s">
        <v>11</v>
      </c>
      <c r="D30" s="20">
        <v>19</v>
      </c>
      <c r="E30" s="26" t="s">
        <v>30</v>
      </c>
      <c r="F30" s="22">
        <v>1248259322.4100001</v>
      </c>
      <c r="G30" s="22">
        <v>3868151.55</v>
      </c>
      <c r="H30" s="22">
        <v>14233634.789999999</v>
      </c>
      <c r="I30" s="22">
        <v>8182228.79</v>
      </c>
      <c r="J30" s="22">
        <v>0</v>
      </c>
      <c r="K30" s="22">
        <v>0</v>
      </c>
      <c r="L30" s="23">
        <f t="shared" si="0"/>
        <v>1274543337.54</v>
      </c>
    </row>
    <row r="31" spans="1:12" s="3" customFormat="1" ht="15.95" customHeight="1" x14ac:dyDescent="0.2">
      <c r="A31" s="17" t="s">
        <v>79</v>
      </c>
      <c r="B31" s="24">
        <v>24</v>
      </c>
      <c r="C31" s="25" t="s">
        <v>11</v>
      </c>
      <c r="D31" s="20">
        <v>20</v>
      </c>
      <c r="E31" s="26" t="s">
        <v>31</v>
      </c>
      <c r="F31" s="22">
        <v>1701317978.2</v>
      </c>
      <c r="G31" s="22">
        <v>4801815.57</v>
      </c>
      <c r="H31" s="22">
        <v>21291478.09</v>
      </c>
      <c r="I31" s="22">
        <v>29762740.100000001</v>
      </c>
      <c r="J31" s="22">
        <v>0</v>
      </c>
      <c r="K31" s="22">
        <v>0</v>
      </c>
      <c r="L31" s="23">
        <f t="shared" si="0"/>
        <v>1757174011.9599998</v>
      </c>
    </row>
    <row r="32" spans="1:12" s="3" customFormat="1" ht="15.95" customHeight="1" x14ac:dyDescent="0.2">
      <c r="A32" s="17" t="s">
        <v>80</v>
      </c>
      <c r="B32" s="24">
        <v>24</v>
      </c>
      <c r="C32" s="25" t="s">
        <v>11</v>
      </c>
      <c r="D32" s="20">
        <v>21</v>
      </c>
      <c r="E32" s="26" t="s">
        <v>32</v>
      </c>
      <c r="F32" s="22">
        <v>753162554.60000002</v>
      </c>
      <c r="G32" s="22">
        <v>2143089.0299999998</v>
      </c>
      <c r="H32" s="22">
        <v>7536395.1799999997</v>
      </c>
      <c r="I32" s="22">
        <v>973690.24</v>
      </c>
      <c r="J32" s="22">
        <v>0</v>
      </c>
      <c r="K32" s="22">
        <v>0</v>
      </c>
      <c r="L32" s="23">
        <f t="shared" si="0"/>
        <v>763815729.04999995</v>
      </c>
    </row>
    <row r="33" spans="1:12" s="3" customFormat="1" ht="15.95" customHeight="1" x14ac:dyDescent="0.2">
      <c r="A33" s="17" t="s">
        <v>81</v>
      </c>
      <c r="B33" s="24">
        <v>24</v>
      </c>
      <c r="C33" s="25" t="s">
        <v>11</v>
      </c>
      <c r="D33" s="20">
        <v>22</v>
      </c>
      <c r="E33" s="26" t="s">
        <v>33</v>
      </c>
      <c r="F33" s="22">
        <v>1350227442.2</v>
      </c>
      <c r="G33" s="22">
        <v>2790115.56</v>
      </c>
      <c r="H33" s="22">
        <v>0</v>
      </c>
      <c r="I33" s="22">
        <v>0</v>
      </c>
      <c r="J33" s="22">
        <v>0</v>
      </c>
      <c r="K33" s="22">
        <v>0</v>
      </c>
      <c r="L33" s="23">
        <f t="shared" si="0"/>
        <v>1353017557.76</v>
      </c>
    </row>
    <row r="34" spans="1:12" s="3" customFormat="1" ht="15.95" customHeight="1" x14ac:dyDescent="0.2">
      <c r="A34" s="17" t="s">
        <v>82</v>
      </c>
      <c r="B34" s="18">
        <v>26</v>
      </c>
      <c r="C34" s="27" t="s">
        <v>34</v>
      </c>
      <c r="D34" s="20">
        <v>0</v>
      </c>
      <c r="E34" s="26" t="s">
        <v>34</v>
      </c>
      <c r="F34" s="22">
        <v>0</v>
      </c>
      <c r="G34" s="22">
        <v>0</v>
      </c>
      <c r="H34" s="22">
        <v>0</v>
      </c>
      <c r="I34" s="22">
        <v>0</v>
      </c>
      <c r="J34" s="22">
        <v>265279844.16999999</v>
      </c>
      <c r="K34" s="22">
        <v>0</v>
      </c>
      <c r="L34" s="23">
        <f t="shared" si="0"/>
        <v>265279844.16999999</v>
      </c>
    </row>
    <row r="35" spans="1:12" s="3" customFormat="1" ht="15.95" customHeight="1" x14ac:dyDescent="0.2">
      <c r="A35" s="17" t="s">
        <v>83</v>
      </c>
      <c r="B35" s="18">
        <v>96</v>
      </c>
      <c r="C35" s="27" t="s">
        <v>35</v>
      </c>
      <c r="D35" s="20">
        <v>0</v>
      </c>
      <c r="E35" s="26" t="s">
        <v>35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f>SUM(F35:K35)</f>
        <v>0</v>
      </c>
    </row>
    <row r="36" spans="1:12" x14ac:dyDescent="0.2">
      <c r="B36" s="6" t="s">
        <v>36</v>
      </c>
      <c r="C36" s="5"/>
      <c r="D36" s="3"/>
    </row>
    <row r="37" spans="1:12" s="5" customFormat="1" x14ac:dyDescent="0.2">
      <c r="D37" s="15"/>
      <c r="F37" s="7"/>
      <c r="G37" s="7"/>
      <c r="H37" s="7"/>
      <c r="I37" s="7"/>
      <c r="J37" s="7"/>
      <c r="K37" s="7"/>
      <c r="L37" s="7"/>
    </row>
    <row r="38" spans="1:12" x14ac:dyDescent="0.2">
      <c r="D38" s="15"/>
      <c r="E38" s="5"/>
    </row>
    <row r="39" spans="1:12" ht="12.75" x14ac:dyDescent="0.2">
      <c r="F39" s="8"/>
    </row>
  </sheetData>
  <printOptions horizontalCentered="1" verticalCentered="1"/>
  <pageMargins left="0" right="0" top="0" bottom="0" header="0.51181102362204722" footer="0.51181102362204722"/>
  <pageSetup paperSize="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J6" sqref="J6"/>
    </sheetView>
  </sheetViews>
  <sheetFormatPr baseColWidth="10" defaultRowHeight="12.75" x14ac:dyDescent="0.2"/>
  <cols>
    <col min="2" max="2" width="11.7109375" bestFit="1" customWidth="1"/>
  </cols>
  <sheetData>
    <row r="1" spans="1:8" ht="36" x14ac:dyDescent="0.2">
      <c r="A1" s="10"/>
      <c r="B1" s="10" t="s">
        <v>44</v>
      </c>
      <c r="C1" s="10" t="s">
        <v>45</v>
      </c>
      <c r="D1" s="11" t="s">
        <v>46</v>
      </c>
      <c r="E1" s="11" t="s">
        <v>47</v>
      </c>
      <c r="F1" s="11" t="s">
        <v>48</v>
      </c>
      <c r="G1" s="11" t="s">
        <v>49</v>
      </c>
      <c r="H1" s="11" t="s">
        <v>50</v>
      </c>
    </row>
    <row r="2" spans="1:8" x14ac:dyDescent="0.2">
      <c r="A2" s="12" t="s">
        <v>0</v>
      </c>
      <c r="B2" s="9">
        <f>SUM('Acumulado al 1er trimestre 2023'!F2:F35)</f>
        <v>65781462039.570015</v>
      </c>
      <c r="C2" s="9">
        <f>SUM('Acumulado al 1er trimestre 2023'!G2:G35)</f>
        <v>182725583.58999997</v>
      </c>
      <c r="D2" s="9">
        <f>SUM('Acumulado al 1er trimestre 2023'!H2:H35)</f>
        <v>1185689592.9300001</v>
      </c>
      <c r="E2" s="9">
        <f>SUM('Acumulado al 1er trimestre 2023'!I2:I35)</f>
        <v>414893078.95999998</v>
      </c>
      <c r="F2" s="9">
        <f>SUM('Acumulado al 1er trimestre 2023'!J2:J35)</f>
        <v>265440349.36999997</v>
      </c>
      <c r="G2" s="9">
        <f>SUM('Acumulado al 1er trimestre 2023'!K2:K35)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1er trimestre 2023</vt:lpstr>
      <vt:lpstr>Totales por categoría</vt:lpstr>
      <vt:lpstr>'Acumulado al 1er trimestre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2023-01-10T13:39:33Z</cp:lastPrinted>
  <dcterms:created xsi:type="dcterms:W3CDTF">2019-07-05T12:25:49Z</dcterms:created>
  <dcterms:modified xsi:type="dcterms:W3CDTF">2023-04-10T15:17:29Z</dcterms:modified>
</cp:coreProperties>
</file>